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bm60.intern\Org\II-2\08_Fisch-Fonds\EMFF nach 2020\Budget\Auswahlverfahren\"/>
    </mc:Choice>
  </mc:AlternateContent>
  <xr:revisionPtr revIDLastSave="0" documentId="13_ncr:1_{5185F931-EC76-41A8-AE23-29A5BAA735A5}" xr6:coauthVersionLast="47" xr6:coauthVersionMax="47" xr10:uidLastSave="{00000000-0000-0000-0000-000000000000}"/>
  <bookViews>
    <workbookView xWindow="-120" yWindow="-120" windowWidth="29040" windowHeight="17520" xr2:uid="{00000000-000D-0000-FFFF-FFFF00000000}"/>
  </bookViews>
  <sheets>
    <sheet name="Übersicht Stichtage EMFAF 21-27" sheetId="1" r:id="rId1"/>
    <sheet name="Dropdown" sheetId="2" state="hidden" r:id="rId2"/>
  </sheets>
  <externalReferences>
    <externalReference r:id="rId3"/>
  </externalReferences>
  <definedNames>
    <definedName name="_xlnm._FilterDatabase" localSheetId="0" hidden="1">'Übersicht Stichtage EMFAF 21-27'!$A$6:$F$6</definedName>
    <definedName name="https___cockpit.wirtschaftsagentur.at_Cockpit_Cockpit.aspx?target_2111927__select_4368188">'Übersicht Stichtage EMFAF 21-27'!#REF!</definedName>
    <definedName name="Land_Ktn_EMFAF">'Übersicht Stichtage EMFAF 21-27'!$F$14</definedName>
    <definedName name="Land_NÖ_EMFAF">'Übersicht Stichtage EMFAF 21-27'!$F$15</definedName>
    <definedName name="Land_NOE_EMFAF">'Übersicht Stichtage EMFAF 21-27'!$F$15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75" i="1" l="1"/>
  <c r="D174" i="1"/>
  <c r="D173" i="1"/>
  <c r="D172" i="1"/>
  <c r="D171" i="1"/>
  <c r="D170" i="1"/>
  <c r="D169" i="1"/>
  <c r="D168" i="1"/>
  <c r="D167" i="1"/>
  <c r="D166" i="1"/>
  <c r="D165" i="1"/>
  <c r="D164" i="1"/>
  <c r="D163" i="1"/>
  <c r="D162" i="1"/>
  <c r="D161" i="1"/>
  <c r="D160" i="1"/>
  <c r="D159" i="1"/>
  <c r="D158" i="1"/>
  <c r="D157" i="1"/>
  <c r="D156" i="1"/>
  <c r="D155" i="1"/>
  <c r="D198" i="1"/>
  <c r="D197" i="1"/>
  <c r="D196" i="1"/>
  <c r="D195" i="1"/>
  <c r="D8" i="1"/>
  <c r="D9" i="1"/>
  <c r="D10" i="1"/>
  <c r="D11" i="1"/>
  <c r="D12" i="1"/>
  <c r="D13" i="1"/>
  <c r="D14" i="1"/>
  <c r="D15" i="1"/>
  <c r="D16" i="1"/>
  <c r="D17" i="1"/>
  <c r="D18" i="1"/>
  <c r="D19" i="1"/>
  <c r="D20" i="1"/>
  <c r="D21" i="1"/>
  <c r="D22" i="1"/>
  <c r="D23" i="1"/>
  <c r="D24" i="1"/>
  <c r="D25"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D56" i="1"/>
  <c r="D57" i="1"/>
  <c r="D58" i="1"/>
  <c r="D59" i="1"/>
  <c r="D60" i="1"/>
  <c r="D61" i="1"/>
  <c r="D62" i="1"/>
  <c r="D63" i="1"/>
  <c r="D64" i="1"/>
  <c r="D65" i="1"/>
  <c r="D66" i="1"/>
  <c r="D67" i="1"/>
  <c r="D68" i="1"/>
  <c r="D69" i="1"/>
  <c r="D70" i="1"/>
  <c r="D71" i="1"/>
  <c r="D72" i="1"/>
  <c r="D73" i="1"/>
  <c r="D74" i="1"/>
  <c r="D75" i="1"/>
  <c r="D76" i="1"/>
  <c r="D77" i="1"/>
  <c r="D78" i="1"/>
  <c r="D79" i="1"/>
  <c r="D80" i="1"/>
  <c r="D81" i="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D109" i="1"/>
  <c r="D110" i="1"/>
  <c r="D111" i="1"/>
  <c r="D112" i="1"/>
  <c r="D113" i="1"/>
  <c r="D114" i="1"/>
  <c r="D115" i="1"/>
  <c r="D116" i="1"/>
  <c r="D117" i="1"/>
  <c r="D118" i="1"/>
  <c r="D119" i="1"/>
  <c r="D120" i="1"/>
  <c r="D121" i="1"/>
  <c r="D122" i="1"/>
  <c r="D123" i="1"/>
  <c r="D124" i="1"/>
  <c r="D125" i="1"/>
  <c r="D126" i="1"/>
  <c r="D127" i="1"/>
  <c r="D128" i="1"/>
  <c r="D129" i="1"/>
  <c r="D130" i="1"/>
  <c r="D131" i="1"/>
  <c r="D132" i="1"/>
  <c r="D133" i="1"/>
  <c r="D134" i="1"/>
  <c r="D135" i="1"/>
  <c r="D136" i="1"/>
  <c r="D137" i="1"/>
  <c r="D138" i="1"/>
  <c r="D139" i="1"/>
  <c r="D140" i="1"/>
  <c r="D141" i="1"/>
  <c r="D142" i="1"/>
  <c r="D143" i="1"/>
  <c r="D144" i="1"/>
  <c r="D145" i="1"/>
  <c r="D146" i="1"/>
  <c r="D147" i="1"/>
  <c r="D148" i="1"/>
  <c r="D149" i="1"/>
  <c r="D150" i="1"/>
  <c r="D151" i="1"/>
  <c r="D152" i="1"/>
  <c r="D153" i="1"/>
  <c r="D154" i="1"/>
  <c r="D176" i="1"/>
  <c r="D177" i="1"/>
  <c r="D178" i="1"/>
  <c r="D179" i="1"/>
  <c r="D180" i="1"/>
  <c r="D181" i="1"/>
  <c r="D182" i="1"/>
  <c r="D183" i="1"/>
  <c r="D184" i="1"/>
  <c r="D185" i="1"/>
  <c r="D186" i="1"/>
  <c r="D187" i="1"/>
  <c r="D188" i="1"/>
  <c r="D189" i="1"/>
  <c r="D190" i="1"/>
  <c r="D191" i="1"/>
  <c r="D192" i="1"/>
  <c r="D193" i="1"/>
  <c r="D194" i="1"/>
  <c r="D199" i="1"/>
  <c r="D200" i="1"/>
  <c r="D201" i="1"/>
  <c r="D202" i="1"/>
  <c r="D203" i="1"/>
  <c r="D204" i="1"/>
  <c r="D205" i="1"/>
  <c r="D7"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Baumgartner, Michael</author>
  </authors>
  <commentList>
    <comment ref="B6" authorId="0" shapeId="0" xr:uid="{00000000-0006-0000-0000-000001000000}">
      <text>
        <r>
          <rPr>
            <sz val="9"/>
            <color indexed="81"/>
            <rFont val="Segoe UI"/>
            <family val="2"/>
          </rPr>
          <t>Abgedecktes geografisches Gebiet</t>
        </r>
      </text>
    </comment>
    <comment ref="D6" authorId="0" shapeId="0" xr:uid="{00000000-0006-0000-0000-000002000000}">
      <text>
        <r>
          <rPr>
            <sz val="9"/>
            <color indexed="81"/>
            <rFont val="Segoe UI"/>
            <family val="2"/>
          </rPr>
          <t>Legende siehe unterhalb</t>
        </r>
      </text>
    </comment>
  </commentList>
</comments>
</file>

<file path=xl/sharedStrings.xml><?xml version="1.0" encoding="utf-8"?>
<sst xmlns="http://schemas.openxmlformats.org/spreadsheetml/2006/main" count="642" uniqueCount="55">
  <si>
    <t>Wien</t>
  </si>
  <si>
    <t>Steiermark</t>
  </si>
  <si>
    <t>Vorarlberg</t>
  </si>
  <si>
    <t>Tirol</t>
  </si>
  <si>
    <t>Burgenland</t>
  </si>
  <si>
    <t>Salzburg</t>
  </si>
  <si>
    <t>Kärnten</t>
  </si>
  <si>
    <t>Nr.</t>
  </si>
  <si>
    <t>Gebiet</t>
  </si>
  <si>
    <t>Betroffenes spezifisches Ziel</t>
  </si>
  <si>
    <t>Förderfähige Antragsteller:innen</t>
  </si>
  <si>
    <t>Stichtag (laufende Antragstellung)</t>
  </si>
  <si>
    <t>Link</t>
  </si>
  <si>
    <t>Spezifisches Ziel 1.1.1 (M1 Binnenfischerei)</t>
  </si>
  <si>
    <t>Spezifisches Ziel 1.4 (M2 Datenerhebung)</t>
  </si>
  <si>
    <t>Spezifisches Ziel 1.4 (M3 Kontrolle)</t>
  </si>
  <si>
    <t>Spezifisches Ziel 2.1 (M4 Aquakultur)</t>
  </si>
  <si>
    <t>Spezifisches Ziel 2.1 (M5 Humankapital)</t>
  </si>
  <si>
    <t>Spezifisches Ziel 2.2 (M6 Verarbeitung)</t>
  </si>
  <si>
    <t>Spezifisches Ziel 2.2 (M7 Vermarktung)</t>
  </si>
  <si>
    <t>Österreich</t>
  </si>
  <si>
    <t>Typ 1</t>
  </si>
  <si>
    <t>Typ 2</t>
  </si>
  <si>
    <t>Typ 3</t>
  </si>
  <si>
    <t>Typ 4</t>
  </si>
  <si>
    <t>Natürliche oder juristische Personen, im Firmenbuch eingetragene Personengesellschaften sowie deren Zusammenschlüsse, sofern die Beteiligung von Gebietskörperschaften 25 % nicht übersteigt.</t>
  </si>
  <si>
    <t>Juristische Personen, im Firmenbuch eingetragene Personengesellschaften sowie deren Zusammenschlüsse.</t>
  </si>
  <si>
    <t>Eingetragene Personengesellschaften, juristische Personen und Personenvereinigungen.</t>
  </si>
  <si>
    <t>Natürliche oder juristische Personen, im Firmenbuch eingetragene Personengesellschaften sowie deren Zusammenschlüsse, sofern die Beteiligung von Gebietskörperschaften 25 % nicht übersteigt. Förderungswerbende Personen können nur dann berücksichtigt werden, wenn das Vorhaben über die bloß einzelbetriebliche Stärkung der Wettbewerbsfähigkeit hinausgeht und sichergestellt ist, dass die förderungswerbende Person nicht bereits für dasselbe Vorhaben Unterstützung aus anderen Förderschienen erhält.</t>
  </si>
  <si>
    <t>Niederösterreich</t>
  </si>
  <si>
    <t>Oberösterreich</t>
  </si>
  <si>
    <t>Land Ktn EMFAF</t>
  </si>
  <si>
    <t>Land Bgld EMFAF</t>
  </si>
  <si>
    <t>Land_NÖ_EMFAF</t>
  </si>
  <si>
    <t>Land OÖ_EMFAF_M1</t>
  </si>
  <si>
    <t>Land OÖ_EMFAF_M4</t>
  </si>
  <si>
    <t>Land_OÖ_EMFAF_M6</t>
  </si>
  <si>
    <t>Land_OÖ_EMFAF_M7</t>
  </si>
  <si>
    <t>Land_Sbg_EMFAF</t>
  </si>
  <si>
    <t>LWK_Stmk_EMFAF</t>
  </si>
  <si>
    <t>Land_Tirol_EMFAF</t>
  </si>
  <si>
    <t>Land_Vlbg_EMFAF</t>
  </si>
  <si>
    <r>
      <rPr>
        <b/>
        <sz val="9"/>
        <color rgb="FF000000"/>
        <rFont val="Calibri"/>
        <family val="2"/>
        <scheme val="minor"/>
      </rPr>
      <t xml:space="preserve">Typ 1 </t>
    </r>
    <r>
      <rPr>
        <sz val="9"/>
        <color rgb="FF000000"/>
        <rFont val="Calibri"/>
        <family val="2"/>
        <scheme val="minor"/>
      </rPr>
      <t>(M1 Binnenfischerei, M4 Aquakultur und M6 Verarbeitung): Natürliche oder juristische Personen, im Firmenbuch eingetragene Personengesellschaften sowie deren Zusammenschlüsse, sofern die Beteiligung von Gebietskörperschaften 25 % nicht übersteigt. Im Verarbeitungsbereich (M6) beschränkt sich die Unterstützung jedoch auf Kleinst-, kleine und mittlere Unternehmen (KMU).</t>
    </r>
  </si>
  <si>
    <r>
      <rPr>
        <b/>
        <sz val="9"/>
        <color rgb="FF000000"/>
        <rFont val="Calibri"/>
        <family val="2"/>
        <scheme val="minor"/>
      </rPr>
      <t>Typ 2</t>
    </r>
    <r>
      <rPr>
        <sz val="9"/>
        <color rgb="FF000000"/>
        <rFont val="Calibri"/>
        <family val="2"/>
        <scheme val="minor"/>
      </rPr>
      <t xml:space="preserve"> (M2 Datenerhebung und M3 Kontrolle): Juristische Personen, im Firmenbuch eingetragene Personengesellschaften sowie deren Zusammenschlüsse.</t>
    </r>
  </si>
  <si>
    <r>
      <rPr>
        <b/>
        <sz val="9"/>
        <color rgb="FF000000"/>
        <rFont val="Calibri"/>
        <family val="2"/>
        <scheme val="minor"/>
      </rPr>
      <t xml:space="preserve">Typ 3 </t>
    </r>
    <r>
      <rPr>
        <sz val="9"/>
        <color rgb="FF000000"/>
        <rFont val="Calibri"/>
        <family val="2"/>
        <scheme val="minor"/>
      </rPr>
      <t>(M5 Humankapital): Eingetragene Personengesellschaften, juristische Personen und Personenvereinigungen sowie öffentlich-rechtliche Bildungseinrichtungen im eigenen Wirkungsbereich, die begleitende Berufsbildung und Fort- und Weiterbildung anbieten.</t>
    </r>
  </si>
  <si>
    <r>
      <rPr>
        <b/>
        <sz val="9"/>
        <color rgb="FF000000"/>
        <rFont val="Calibri"/>
        <family val="2"/>
        <scheme val="minor"/>
      </rPr>
      <t>Typ 4</t>
    </r>
    <r>
      <rPr>
        <sz val="9"/>
        <color rgb="FF000000"/>
        <rFont val="Calibri"/>
        <family val="2"/>
        <scheme val="minor"/>
      </rPr>
      <t xml:space="preserve"> (M7 Vermarktung): Natürliche oder juristische Personen, im Firmenbuch eingetragene Personengesellschaften sowie deren Zusammenschlüsse. Förderungswerbende Personen können nur dann berücksichtigt werden, wenn das Vorhaben über die bloß einzelbetriebliche Stärkung der Wettbewerbsfähigkeit hinausgeht und sichergestellt ist, dass die förderungswerbende Person nicht bereits für dasselbe Vorhaben Unterstützung aus anderen Förderschienen erhält.</t>
    </r>
  </si>
  <si>
    <t>LWK Wien EMFAF</t>
  </si>
  <si>
    <t>BML EMFAF Datenerhebung</t>
  </si>
  <si>
    <t>BML EMFAF Humankapital</t>
  </si>
  <si>
    <t>Förderfähige Antragstellerinnen bzw. Antragsteller:</t>
  </si>
  <si>
    <t>Übersicht über die bisher veröffentlichen Stichtage</t>
  </si>
  <si>
    <t>BML EMFAF Vermarktung</t>
  </si>
  <si>
    <t>EMFAF-Programm Österreich 2021 - 2027</t>
  </si>
  <si>
    <t>(Stand: März 2025)</t>
  </si>
  <si>
    <t>BML EMFAF Kontrolle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</si>
</sst>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b/>
      <sz val="11"/>
      <color theme="3"/>
      <name val="Calibri"/>
      <family val="2"/>
      <scheme val="minor"/>
    </font>
    <font>
      <sz val="11"/>
      <name val="Calibri"/>
      <family val="2"/>
      <scheme val="minor"/>
    </font>
    <font>
      <sz val="9"/>
      <color indexed="81"/>
      <name val="Segoe UI"/>
      <family val="2"/>
    </font>
    <font>
      <u/>
      <sz val="11"/>
      <color theme="10"/>
      <name val="Calibri"/>
      <family val="2"/>
      <scheme val="minor"/>
    </font>
    <font>
      <sz val="11"/>
      <color theme="4"/>
      <name val="Calibri"/>
      <family val="2"/>
      <scheme val="minor"/>
    </font>
    <font>
      <u/>
      <sz val="11"/>
      <color theme="4"/>
      <name val="Calibri"/>
      <family val="2"/>
      <scheme val="minor"/>
    </font>
    <font>
      <b/>
      <sz val="11"/>
      <color theme="1"/>
      <name val="Calibri"/>
      <family val="2"/>
      <scheme val="minor"/>
    </font>
    <font>
      <b/>
      <sz val="9"/>
      <color theme="3"/>
      <name val="Calibri"/>
      <family val="2"/>
      <scheme val="minor"/>
    </font>
    <font>
      <sz val="9"/>
      <color rgb="FF000000"/>
      <name val="Calibri"/>
      <family val="2"/>
      <scheme val="minor"/>
    </font>
    <font>
      <b/>
      <sz val="9"/>
      <color rgb="FF000000"/>
      <name val="Calibri"/>
      <family val="2"/>
      <scheme val="minor"/>
    </font>
    <font>
      <u/>
      <sz val="11"/>
      <color theme="4" tint="-0.249977111117893"/>
      <name val="Calibri"/>
      <family val="2"/>
      <scheme val="minor"/>
    </font>
  </fonts>
  <fills count="2">
    <fill>
      <patternFill patternType="none"/>
    </fill>
    <fill>
      <patternFill patternType="gray125"/>
    </fill>
  </fills>
  <borders count="7">
    <border>
      <left/>
      <right/>
      <top/>
      <bottom/>
      <diagonal/>
    </border>
    <border>
      <left/>
      <right/>
      <top/>
      <bottom style="medium">
        <color theme="4" tint="0.39997558519241921"/>
      </bottom>
      <diagonal/>
    </border>
    <border>
      <left style="thin">
        <color auto="1"/>
      </left>
      <right style="thin">
        <color auto="1"/>
      </right>
      <top/>
      <bottom/>
      <diagonal/>
    </border>
    <border>
      <left style="thin">
        <color auto="1"/>
      </left>
      <right style="thin">
        <color auto="1"/>
      </right>
      <top style="thin">
        <color auto="1"/>
      </top>
      <bottom style="thin">
        <color rgb="FF00B0F0"/>
      </bottom>
      <diagonal/>
    </border>
    <border>
      <left style="thin">
        <color auto="1"/>
      </left>
      <right/>
      <top/>
      <bottom/>
      <diagonal/>
    </border>
    <border>
      <left/>
      <right style="thin">
        <color indexed="64"/>
      </right>
      <top/>
      <bottom/>
      <diagonal/>
    </border>
    <border>
      <left/>
      <right/>
      <top style="thin">
        <color auto="1"/>
      </top>
      <bottom/>
      <diagonal/>
    </border>
  </borders>
  <cellStyleXfs count="3">
    <xf numFmtId="0" fontId="0" fillId="0" borderId="0"/>
    <xf numFmtId="0" fontId="1" fillId="0" borderId="1" applyNumberFormat="0" applyFill="0" applyAlignment="0" applyProtection="0"/>
    <xf numFmtId="0" fontId="4" fillId="0" borderId="0" applyNumberFormat="0" applyFill="0" applyBorder="0" applyAlignment="0" applyProtection="0"/>
  </cellStyleXfs>
  <cellXfs count="43">
    <xf numFmtId="0" fontId="0" fillId="0" borderId="0" xfId="0"/>
    <xf numFmtId="0" fontId="0" fillId="0" borderId="0" xfId="0" applyFill="1" applyAlignment="1">
      <alignment vertical="center"/>
    </xf>
    <xf numFmtId="0" fontId="5" fillId="0" borderId="0" xfId="0" applyFont="1" applyFill="1" applyAlignment="1">
      <alignment vertical="center"/>
    </xf>
    <xf numFmtId="0" fontId="2" fillId="0" borderId="2" xfId="0" applyFont="1" applyFill="1" applyBorder="1" applyAlignment="1">
      <alignment vertical="center"/>
    </xf>
    <xf numFmtId="0" fontId="2" fillId="0" borderId="2" xfId="0" applyFont="1" applyFill="1" applyBorder="1" applyAlignment="1">
      <alignment vertical="center" wrapText="1"/>
    </xf>
    <xf numFmtId="14" fontId="2" fillId="0" borderId="2" xfId="0" applyNumberFormat="1" applyFont="1" applyFill="1" applyBorder="1" applyAlignment="1">
      <alignment horizontal="center" vertical="center" wrapText="1"/>
    </xf>
    <xf numFmtId="0" fontId="4" fillId="0" borderId="2" xfId="2" applyFill="1" applyBorder="1" applyAlignment="1">
      <alignment vertical="center" wrapText="1"/>
    </xf>
    <xf numFmtId="0" fontId="6" fillId="0" borderId="2" xfId="2" applyFont="1" applyFill="1" applyBorder="1" applyAlignment="1">
      <alignment vertical="center" wrapText="1"/>
    </xf>
    <xf numFmtId="0" fontId="6" fillId="0" borderId="2" xfId="2" applyFont="1" applyBorder="1"/>
    <xf numFmtId="0" fontId="4" fillId="0" borderId="2" xfId="2" applyBorder="1"/>
    <xf numFmtId="0" fontId="6" fillId="0" borderId="2" xfId="2" applyFont="1" applyBorder="1" applyAlignment="1">
      <alignment vertical="center"/>
    </xf>
    <xf numFmtId="0" fontId="4" fillId="0" borderId="2" xfId="2" applyBorder="1" applyAlignment="1">
      <alignment vertical="center" wrapText="1"/>
    </xf>
    <xf numFmtId="0" fontId="6" fillId="0" borderId="2" xfId="2" applyFont="1" applyBorder="1" applyAlignment="1">
      <alignment vertical="center" wrapText="1"/>
    </xf>
    <xf numFmtId="0" fontId="1" fillId="0" borderId="0" xfId="1" applyFill="1" applyBorder="1" applyAlignment="1">
      <alignment vertical="center"/>
    </xf>
    <xf numFmtId="0" fontId="1" fillId="0" borderId="3" xfId="1" applyFill="1" applyBorder="1" applyAlignment="1">
      <alignment vertical="center"/>
    </xf>
    <xf numFmtId="0" fontId="1" fillId="0" borderId="3" xfId="1" applyFill="1" applyBorder="1" applyAlignment="1">
      <alignment vertical="center" wrapText="1"/>
    </xf>
    <xf numFmtId="0" fontId="1" fillId="0" borderId="3" xfId="1" applyFill="1" applyBorder="1" applyAlignment="1">
      <alignment horizontal="center" vertical="center"/>
    </xf>
    <xf numFmtId="0" fontId="0" fillId="0" borderId="0" xfId="0" applyFill="1" applyAlignment="1">
      <alignment horizontal="center" vertical="center"/>
    </xf>
    <xf numFmtId="0" fontId="2" fillId="0" borderId="0" xfId="0" applyFont="1" applyFill="1" applyBorder="1" applyAlignment="1">
      <alignment vertical="center"/>
    </xf>
    <xf numFmtId="0" fontId="2" fillId="0" borderId="0" xfId="0" applyFont="1" applyFill="1" applyBorder="1" applyAlignment="1">
      <alignment vertical="center" wrapText="1"/>
    </xf>
    <xf numFmtId="0" fontId="4" fillId="0" borderId="0" xfId="2" applyBorder="1"/>
    <xf numFmtId="0" fontId="9" fillId="0" borderId="0" xfId="0" applyFont="1" applyAlignment="1">
      <alignment vertical="top" wrapText="1"/>
    </xf>
    <xf numFmtId="0" fontId="0" fillId="0" borderId="0" xfId="0" applyFill="1" applyBorder="1" applyAlignment="1">
      <alignment vertical="center"/>
    </xf>
    <xf numFmtId="0" fontId="11" fillId="0" borderId="2" xfId="2" applyFont="1" applyFill="1" applyBorder="1" applyAlignment="1">
      <alignment vertical="center" wrapText="1"/>
    </xf>
    <xf numFmtId="0" fontId="11" fillId="0" borderId="2" xfId="2" applyFont="1" applyBorder="1"/>
    <xf numFmtId="0" fontId="11" fillId="0" borderId="2" xfId="2" applyFont="1" applyBorder="1" applyAlignment="1">
      <alignment vertical="center"/>
    </xf>
    <xf numFmtId="0" fontId="11" fillId="0" borderId="2" xfId="2" applyFont="1" applyBorder="1" applyAlignment="1">
      <alignment vertical="center" wrapText="1"/>
    </xf>
    <xf numFmtId="0" fontId="11" fillId="0" borderId="5" xfId="2" applyFont="1" applyBorder="1"/>
    <xf numFmtId="0" fontId="11" fillId="0" borderId="5" xfId="2" applyFont="1" applyFill="1" applyBorder="1" applyAlignment="1">
      <alignment vertical="center" wrapText="1"/>
    </xf>
    <xf numFmtId="0" fontId="11" fillId="0" borderId="5" xfId="2" applyFont="1" applyBorder="1" applyAlignment="1">
      <alignment vertical="center"/>
    </xf>
    <xf numFmtId="0" fontId="11" fillId="0" borderId="5" xfId="2" applyFont="1" applyBorder="1" applyAlignment="1">
      <alignment vertical="center" wrapText="1"/>
    </xf>
    <xf numFmtId="0" fontId="2" fillId="0" borderId="6" xfId="0" applyFont="1" applyFill="1" applyBorder="1" applyAlignment="1">
      <alignment vertical="center"/>
    </xf>
    <xf numFmtId="0" fontId="2" fillId="0" borderId="6" xfId="0" applyFont="1" applyFill="1" applyBorder="1" applyAlignment="1">
      <alignment vertical="center" wrapText="1"/>
    </xf>
    <xf numFmtId="0" fontId="9" fillId="0" borderId="0" xfId="0" applyFont="1" applyAlignment="1">
      <alignment vertical="top" wrapText="1"/>
    </xf>
    <xf numFmtId="0" fontId="0" fillId="0" borderId="0" xfId="0" applyFont="1" applyFill="1" applyAlignment="1">
      <alignment horizontal="center" vertical="center"/>
    </xf>
    <xf numFmtId="0" fontId="8" fillId="0" borderId="4" xfId="1" applyFont="1" applyFill="1" applyBorder="1" applyAlignment="1">
      <alignment horizontal="left" vertical="top"/>
    </xf>
    <xf numFmtId="0" fontId="8" fillId="0" borderId="0" xfId="1" applyFont="1" applyFill="1" applyBorder="1" applyAlignment="1">
      <alignment horizontal="left" vertical="top"/>
    </xf>
    <xf numFmtId="0" fontId="7" fillId="0" borderId="0" xfId="0" applyFont="1" applyFill="1" applyAlignment="1">
      <alignment horizontal="center" vertical="center"/>
    </xf>
    <xf numFmtId="0" fontId="0" fillId="0" borderId="0" xfId="0" applyFill="1" applyAlignment="1">
      <alignment horizontal="center" vertical="center"/>
    </xf>
    <xf numFmtId="0" fontId="9" fillId="0" borderId="0" xfId="0" applyFont="1" applyAlignment="1">
      <alignment horizontal="left" vertical="top" wrapText="1"/>
    </xf>
    <xf numFmtId="0" fontId="0" fillId="0" borderId="6" xfId="0" applyFill="1" applyBorder="1" applyAlignment="1">
      <alignment vertical="center"/>
    </xf>
    <xf numFmtId="14" fontId="2" fillId="0" borderId="6" xfId="0" applyNumberFormat="1" applyFont="1" applyFill="1" applyBorder="1" applyAlignment="1">
      <alignment horizontal="center" vertical="center" wrapText="1"/>
    </xf>
    <xf numFmtId="0" fontId="11" fillId="0" borderId="6" xfId="2" applyFont="1" applyFill="1" applyBorder="1" applyAlignment="1">
      <alignment vertical="center" wrapText="1"/>
    </xf>
  </cellXfs>
  <cellStyles count="3">
    <cellStyle name="Link" xfId="2" builtinId="8"/>
    <cellStyle name="Standard" xfId="0" builtinId="0"/>
    <cellStyle name="Überschrift 3" xfId="1" builtinId="18"/>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R:\II-2\08_Fisch-Fonds\EMFF%20nach%202020\Budget\Auswahlverfahren\&#220;bersicht%20Stichtage%20und%20Auswahl%20(intern%20mit%20Budg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opdown"/>
      <sheetName val="Übersicht gesamt manuell"/>
      <sheetName val="Übersicht je Stichtag"/>
      <sheetName val="Übersicht je Stichtag gepl=tats"/>
      <sheetName val="Übersicht gesamt"/>
      <sheetName val="Übersicht gesamt gepl=tats"/>
      <sheetName val="Pivot Summen je Stichtag"/>
      <sheetName val="Pivot Vgl. mit Kontingenten"/>
      <sheetName val="Meldungen an EK"/>
    </sheetNames>
    <sheetDataSet>
      <sheetData sheetId="0">
        <row r="1">
          <cell r="B1" t="str">
            <v>Spezifisches Ziel 1.1.1 (M1 Binnenfischerei)</v>
          </cell>
        </row>
      </sheetData>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www.ktn.gv.at/Verwaltung/Amt-der-Kaerntner-Landesregierung/Abteilung-10/Foerderungen/Europ%C3%A4ischer%20Meeres-%2C%20Fischerei-%20und%20Aquakulturfonds" TargetMode="External"/><Relationship Id="rId117" Type="http://schemas.openxmlformats.org/officeDocument/2006/relationships/hyperlink" Target="https://www.noe.gv.at/noe/Landwirtschaft/EU-Meeres-Fischerei-Aquakulturfonds-EMFAF-2021-2027.html" TargetMode="External"/><Relationship Id="rId21" Type="http://schemas.openxmlformats.org/officeDocument/2006/relationships/hyperlink" Target="https://stmk.lko.at/fischereifonds-neue-f%C3%B6rderrichtlinie-bis-2027+2400+3757474" TargetMode="External"/><Relationship Id="rId42" Type="http://schemas.openxmlformats.org/officeDocument/2006/relationships/hyperlink" Target="https://www.tirol.gv.at/landwirtschaft-forstwirtschaft/agrar/foerderungen-im-laendlichen-raum-und-der-fischerei/foerderungen-2023-bis-2027/" TargetMode="External"/><Relationship Id="rId47" Type="http://schemas.openxmlformats.org/officeDocument/2006/relationships/hyperlink" Target="https://www.ktn.gv.at/Verwaltung/Amt-der-Kaerntner-Landesregierung/Abteilung-10/Foerderungen/Europ%C3%A4ischer%20Meeres-%2C%20Fischerei-%20und%20Aquakulturfonds" TargetMode="External"/><Relationship Id="rId63" Type="http://schemas.openxmlformats.org/officeDocument/2006/relationships/hyperlink" Target="https://www.salzburg.gv.at/themen/aw/emfaf-2021-2027" TargetMode="External"/><Relationship Id="rId68" Type="http://schemas.openxmlformats.org/officeDocument/2006/relationships/hyperlink" Target="https://www.tirol.gv.at/landwirtschaft-forstwirtschaft/agrar/foerderungen-im-laendlichen-raum-und-der-fischerei/foerderungen-2023-bis-2027/" TargetMode="External"/><Relationship Id="rId84" Type="http://schemas.openxmlformats.org/officeDocument/2006/relationships/hyperlink" Target="https://www.noe.gv.at/noe/Landwirtschaft/EU-Meeres-Fischerei-Aquakulturfonds-EMFAF-2021-2027.html" TargetMode="External"/><Relationship Id="rId89" Type="http://schemas.openxmlformats.org/officeDocument/2006/relationships/hyperlink" Target="https://www.salzburg.gv.at/themen/aw/emfaf-2021-2027" TargetMode="External"/><Relationship Id="rId112" Type="http://schemas.openxmlformats.org/officeDocument/2006/relationships/hyperlink" Target="https://www.salzburg.gv.at/themen/aw/emfaf-2021-2027" TargetMode="External"/><Relationship Id="rId133" Type="http://schemas.openxmlformats.org/officeDocument/2006/relationships/hyperlink" Target="https://www.land-oberoesterreich.gv.at/291054.htm" TargetMode="External"/><Relationship Id="rId138" Type="http://schemas.openxmlformats.org/officeDocument/2006/relationships/hyperlink" Target="https://www.tirol.gv.at/landwirtschaft-forstwirtschaft/agrar/foerderungen-im-laendlichen-raum-und-der-fischerei/foerderungen-2023-bis-2027/" TargetMode="External"/><Relationship Id="rId16" Type="http://schemas.openxmlformats.org/officeDocument/2006/relationships/hyperlink" Target="https://www.salzburg.gv.at/themen/aw/emfaf-2021-2027" TargetMode="External"/><Relationship Id="rId107" Type="http://schemas.openxmlformats.org/officeDocument/2006/relationships/hyperlink" Target="https://vorarlberg.at/-/fischereifoerderung" TargetMode="External"/><Relationship Id="rId11" Type="http://schemas.openxmlformats.org/officeDocument/2006/relationships/hyperlink" Target="https://www.noe.gv.at/noe/Landwirtschaft/EU-Meeres-Fischerei-Aquakulturfonds-EMFAF-2021-2027.html" TargetMode="External"/><Relationship Id="rId32" Type="http://schemas.openxmlformats.org/officeDocument/2006/relationships/hyperlink" Target="https://www.noe.gv.at/noe/Landwirtschaft/EU-Meeres-Fischerei-Aquakulturfonds-EMFAF-2021-2027.html" TargetMode="External"/><Relationship Id="rId37" Type="http://schemas.openxmlformats.org/officeDocument/2006/relationships/hyperlink" Target="https://www.salzburg.gv.at/themen/aw/emfaf-2021-2027" TargetMode="External"/><Relationship Id="rId53" Type="http://schemas.openxmlformats.org/officeDocument/2006/relationships/hyperlink" Target="https://www.ktn.gv.at/Verwaltung/Amt-der-Kaerntner-Landesregierung/Abteilung-10/Foerderungen/Europ%C3%A4ischer%20Meeres-%2C%20Fischerei-%20und%20Aquakulturfonds" TargetMode="External"/><Relationship Id="rId58" Type="http://schemas.openxmlformats.org/officeDocument/2006/relationships/hyperlink" Target="https://www.noe.gv.at/noe/Landwirtschaft/EU-Meeres-Fischerei-Aquakulturfonds-EMFAF-2021-2027.html" TargetMode="External"/><Relationship Id="rId74" Type="http://schemas.openxmlformats.org/officeDocument/2006/relationships/hyperlink" Target="https://wien.lko.at/fischereifonds-f%C3%B6rderrichtlinie-bis-2027-stellt-sich-vor+2400+3721578" TargetMode="External"/><Relationship Id="rId79" Type="http://schemas.openxmlformats.org/officeDocument/2006/relationships/hyperlink" Target="https://www.ktn.gv.at/Verwaltung/Amt-der-Kaerntner-Landesregierung/Abteilung-10/Foerderungen/Europ%C3%A4ischer%20Meeres-%2C%20Fischerei-%20und%20Aquakulturfonds" TargetMode="External"/><Relationship Id="rId102" Type="http://schemas.openxmlformats.org/officeDocument/2006/relationships/hyperlink" Target="https://info.bml.gv.at/themen/landwirtschaft/eu-fischereipolitik/emfaf-2021-2027/foerderinfo/bekanntmachung-stichtag-auswahlverfahren-datenerhebung.html" TargetMode="External"/><Relationship Id="rId123" Type="http://schemas.openxmlformats.org/officeDocument/2006/relationships/hyperlink" Target="https://www.burgenland.at/themen/agrar/foerderungen/europaeischer-meers-fischerei-und-aquakulturfonds-emfaf-2021-2027/" TargetMode="External"/><Relationship Id="rId128" Type="http://schemas.openxmlformats.org/officeDocument/2006/relationships/hyperlink" Target="https://www.ktn.gv.at/Verwaltung/Amt-der-Kaerntner-Landesregierung/Abteilung-10/Foerderungen/Europ%C3%A4ischer%20Meeres-%2C%20Fischerei-%20und%20Aquakulturfonds" TargetMode="External"/><Relationship Id="rId144" Type="http://schemas.openxmlformats.org/officeDocument/2006/relationships/comments" Target="../comments1.xml"/><Relationship Id="rId5" Type="http://schemas.openxmlformats.org/officeDocument/2006/relationships/hyperlink" Target="https://www.burgenland.at/themen/agrar/foerderungen/europaeischer-meers-fischerei-und-aquakulturfonds-emfaf-2021-2027/" TargetMode="External"/><Relationship Id="rId90" Type="http://schemas.openxmlformats.org/officeDocument/2006/relationships/hyperlink" Target="https://stmk.lko.at/fischereifonds-neue-f%C3%B6rderrichtlinie-bis-2027+2400+3757474" TargetMode="External"/><Relationship Id="rId95" Type="http://schemas.openxmlformats.org/officeDocument/2006/relationships/hyperlink" Target="https://vorarlberg.at/-/fischereifoerderung" TargetMode="External"/><Relationship Id="rId22" Type="http://schemas.openxmlformats.org/officeDocument/2006/relationships/hyperlink" Target="https://www.tirol.gv.at/landwirtschaft-forstwirtschaft/agrar/foerderungen-im-laendlichen-raum-und-der-fischerei/foerderungen-2023-bis-2027/" TargetMode="External"/><Relationship Id="rId27" Type="http://schemas.openxmlformats.org/officeDocument/2006/relationships/hyperlink" Target="https://www.ktn.gv.at/Verwaltung/Amt-der-Kaerntner-Landesregierung/Abteilung-10/Foerderungen/Europ%C3%A4ischer%20Meeres-%2C%20Fischerei-%20und%20Aquakulturfonds" TargetMode="External"/><Relationship Id="rId43" Type="http://schemas.openxmlformats.org/officeDocument/2006/relationships/hyperlink" Target="https://www.tirol.gv.at/landwirtschaft-forstwirtschaft/agrar/foerderungen-im-laendlichen-raum-und-der-fischerei/foerderungen-2023-bis-2027/" TargetMode="External"/><Relationship Id="rId48" Type="http://schemas.openxmlformats.org/officeDocument/2006/relationships/hyperlink" Target="https://wien.lko.at/fischereifonds-f%C3%B6rderrichtlinie-bis-2027-stellt-sich-vor+2400+3721578" TargetMode="External"/><Relationship Id="rId64" Type="http://schemas.openxmlformats.org/officeDocument/2006/relationships/hyperlink" Target="https://stmk.lko.at/fischereifonds-neue-f%C3%B6rderrichtlinie-bis-2027+2400+3757474" TargetMode="External"/><Relationship Id="rId69" Type="http://schemas.openxmlformats.org/officeDocument/2006/relationships/hyperlink" Target="https://vorarlberg.at/-/fischereifoerderung" TargetMode="External"/><Relationship Id="rId113" Type="http://schemas.openxmlformats.org/officeDocument/2006/relationships/hyperlink" Target="https://www.salzburg.gv.at/themen/aw/emfaf-2021-2027" TargetMode="External"/><Relationship Id="rId118" Type="http://schemas.openxmlformats.org/officeDocument/2006/relationships/hyperlink" Target="https://www.noe.gv.at/noe/Landwirtschaft/EU-Meeres-Fischerei-Aquakulturfonds-EMFAF-2021-2027.html" TargetMode="External"/><Relationship Id="rId134" Type="http://schemas.openxmlformats.org/officeDocument/2006/relationships/hyperlink" Target="https://www.land-oberoesterreich.gv.at/291055.htm" TargetMode="External"/><Relationship Id="rId139" Type="http://schemas.openxmlformats.org/officeDocument/2006/relationships/hyperlink" Target="https://vorarlberg.at/-/fischereifoerderung" TargetMode="External"/><Relationship Id="rId8" Type="http://schemas.openxmlformats.org/officeDocument/2006/relationships/hyperlink" Target="https://info.bml.gv.at/themen/landwirtschaft/eu-fischereipolitik/emfaf-2021-2027/foerderinfo/bekanntmachung-stichtag-auswahlverfahren-datenerhebung.html" TargetMode="External"/><Relationship Id="rId51" Type="http://schemas.openxmlformats.org/officeDocument/2006/relationships/hyperlink" Target="https://www.ktn.gv.at/Verwaltung/Amt-der-Kaerntner-Landesregierung/Abteilung-10/Foerderungen/Europ%C3%A4ischer%20Meeres-%2C%20Fischerei-%20und%20Aquakulturfonds" TargetMode="External"/><Relationship Id="rId72" Type="http://schemas.openxmlformats.org/officeDocument/2006/relationships/hyperlink" Target="https://www.ktn.gv.at/Verwaltung/Amt-der-Kaerntner-Landesregierung/Abteilung-10/Foerderungen/Europ%C3%A4ischer%20Meeres-%2C%20Fischerei-%20und%20Aquakulturfonds" TargetMode="External"/><Relationship Id="rId80" Type="http://schemas.openxmlformats.org/officeDocument/2006/relationships/hyperlink" Target="https://www.ktn.gv.at/Verwaltung/Amt-der-Kaerntner-Landesregierung/Abteilung-10/Foerderungen/Europ%C3%A4ischer%20Meeres-%2C%20Fischerei-%20und%20Aquakulturfonds" TargetMode="External"/><Relationship Id="rId85" Type="http://schemas.openxmlformats.org/officeDocument/2006/relationships/hyperlink" Target="https://www.land-oberoesterreich.gv.at/291054.htm" TargetMode="External"/><Relationship Id="rId93" Type="http://schemas.openxmlformats.org/officeDocument/2006/relationships/hyperlink" Target="https://www.tirol.gv.at/landwirtschaft-forstwirtschaft/agrar/foerderungen-im-laendlichen-raum-und-der-fischerei/foerderungen-2023-bis-2027/" TargetMode="External"/><Relationship Id="rId98" Type="http://schemas.openxmlformats.org/officeDocument/2006/relationships/hyperlink" Target="https://wien.lko.at/fischereifonds-f%C3%B6rderrichtlinie-bis-2027-stellt-sich-vor+2400+3721578" TargetMode="External"/><Relationship Id="rId121" Type="http://schemas.openxmlformats.org/officeDocument/2006/relationships/hyperlink" Target="https://www.ktn.gv.at/Verwaltung/Amt-der-Kaerntner-Landesregierung/Abteilung-10/Foerderungen/Europ%C3%A4ischer%20Meeres-%2C%20Fischerei-%20und%20Aquakulturfonds" TargetMode="External"/><Relationship Id="rId142" Type="http://schemas.openxmlformats.org/officeDocument/2006/relationships/printerSettings" Target="../printerSettings/printerSettings1.bin"/><Relationship Id="rId3" Type="http://schemas.openxmlformats.org/officeDocument/2006/relationships/hyperlink" Target="https://www.ktn.gv.at/Verwaltung/Amt-der-Kaerntner-Landesregierung/Abteilung-10/Foerderungen/Europ%C3%A4ischer%20Meeres-%2C%20Fischerei-%20und%20Aquakulturfonds" TargetMode="External"/><Relationship Id="rId12" Type="http://schemas.openxmlformats.org/officeDocument/2006/relationships/hyperlink" Target="https://www.land-oberoesterreich.gv.at/291053.htm" TargetMode="External"/><Relationship Id="rId17" Type="http://schemas.openxmlformats.org/officeDocument/2006/relationships/hyperlink" Target="https://www.salzburg.gv.at/themen/aw/emfaf-2021-2027" TargetMode="External"/><Relationship Id="rId25" Type="http://schemas.openxmlformats.org/officeDocument/2006/relationships/hyperlink" Target="https://vorarlberg.at/-/fischereifoerderung" TargetMode="External"/><Relationship Id="rId33" Type="http://schemas.openxmlformats.org/officeDocument/2006/relationships/hyperlink" Target="https://www.noe.gv.at/noe/Landwirtschaft/EU-Meeres-Fischerei-Aquakulturfonds-EMFAF-2021-2027.html" TargetMode="External"/><Relationship Id="rId38" Type="http://schemas.openxmlformats.org/officeDocument/2006/relationships/hyperlink" Target="https://www.salzburg.gv.at/themen/aw/emfaf-2021-2027" TargetMode="External"/><Relationship Id="rId46" Type="http://schemas.openxmlformats.org/officeDocument/2006/relationships/hyperlink" Target="https://info.bml.gv.at/themen/landwirtschaft/eu-fischereipolitik/emfaf-2021-2027/foerderinfo/auswahlverfahren-vermarktungsmassnahmen.html" TargetMode="External"/><Relationship Id="rId59" Type="http://schemas.openxmlformats.org/officeDocument/2006/relationships/hyperlink" Target="https://www.land-oberoesterreich.gv.at/291054.htm" TargetMode="External"/><Relationship Id="rId67" Type="http://schemas.openxmlformats.org/officeDocument/2006/relationships/hyperlink" Target="https://www.tirol.gv.at/landwirtschaft-forstwirtschaft/agrar/foerderungen-im-laendlichen-raum-und-der-fischerei/foerderungen-2023-bis-2027/" TargetMode="External"/><Relationship Id="rId103" Type="http://schemas.openxmlformats.org/officeDocument/2006/relationships/hyperlink" Target="https://wien.lko.at/fischereifonds-f%C3%B6rderrichtlinie-bis-2027-stellt-sich-vor+2400+3721578" TargetMode="External"/><Relationship Id="rId108" Type="http://schemas.openxmlformats.org/officeDocument/2006/relationships/hyperlink" Target="https://stmk.lko.at/fischereifonds-neue-f%C3%B6rderrichtlinie-bis-2027+2400+3757474" TargetMode="External"/><Relationship Id="rId116" Type="http://schemas.openxmlformats.org/officeDocument/2006/relationships/hyperlink" Target="https://www.noe.gv.at/noe/Landwirtschaft/EU-Meeres-Fischerei-Aquakulturfonds-EMFAF-2021-2027.html" TargetMode="External"/><Relationship Id="rId124" Type="http://schemas.openxmlformats.org/officeDocument/2006/relationships/hyperlink" Target="https://www.tirol.gv.at/landwirtschaft-forstwirtschaft/agrar/foerderungen-im-laendlichen-raum-und-der-fischerei/foerderungen-2023-bis-2027/" TargetMode="External"/><Relationship Id="rId129" Type="http://schemas.openxmlformats.org/officeDocument/2006/relationships/hyperlink" Target="https://www.burgenland.at/themen/agrar/foerderungen/europaeischer-meers-fischerei-und-aquakulturfonds-emfaf-2021-2027/" TargetMode="External"/><Relationship Id="rId137" Type="http://schemas.openxmlformats.org/officeDocument/2006/relationships/hyperlink" Target="https://www.tirol.gv.at/landwirtschaft-forstwirtschaft/agrar/foerderungen-im-laendlichen-raum-und-der-fischerei/foerderungen-2023-bis-2027/" TargetMode="External"/><Relationship Id="rId20" Type="http://schemas.openxmlformats.org/officeDocument/2006/relationships/hyperlink" Target="https://www.salzburg.gv.at/themen/aw/emfaf-2021-2027" TargetMode="External"/><Relationship Id="rId41" Type="http://schemas.openxmlformats.org/officeDocument/2006/relationships/hyperlink" Target="https://stmk.lko.at/fischereifonds-neue-f%C3%B6rderrichtlinie-bis-2027+2400+3757474" TargetMode="External"/><Relationship Id="rId54" Type="http://schemas.openxmlformats.org/officeDocument/2006/relationships/hyperlink" Target="https://www.burgenland.at/themen/agrar/foerderungen/europaeischer-meers-fischerei-und-aquakulturfonds-emfaf-2021-2027/" TargetMode="External"/><Relationship Id="rId62" Type="http://schemas.openxmlformats.org/officeDocument/2006/relationships/hyperlink" Target="https://www.salzburg.gv.at/themen/aw/emfaf-2021-2027" TargetMode="External"/><Relationship Id="rId70" Type="http://schemas.openxmlformats.org/officeDocument/2006/relationships/hyperlink" Target="https://vorarlberg.at/-/fischereifoerderung" TargetMode="External"/><Relationship Id="rId75" Type="http://schemas.openxmlformats.org/officeDocument/2006/relationships/hyperlink" Target="https://wien.lko.at/fischereifonds-f%C3%B6rderrichtlinie-bis-2027-stellt-sich-vor+2400+3721578" TargetMode="External"/><Relationship Id="rId83" Type="http://schemas.openxmlformats.org/officeDocument/2006/relationships/hyperlink" Target="https://www.noe.gv.at/noe/Landwirtschaft/EU-Meeres-Fischerei-Aquakulturfonds-EMFAF-2021-2027.html" TargetMode="External"/><Relationship Id="rId88" Type="http://schemas.openxmlformats.org/officeDocument/2006/relationships/hyperlink" Target="https://www.salzburg.gv.at/themen/aw/emfaf-2021-2027" TargetMode="External"/><Relationship Id="rId91" Type="http://schemas.openxmlformats.org/officeDocument/2006/relationships/hyperlink" Target="https://www.salzburg.gv.at/themen/aw/emfaf-2021-2027" TargetMode="External"/><Relationship Id="rId96" Type="http://schemas.openxmlformats.org/officeDocument/2006/relationships/hyperlink" Target="https://vorarlberg.at/-/fischereifoerderung" TargetMode="External"/><Relationship Id="rId111" Type="http://schemas.openxmlformats.org/officeDocument/2006/relationships/hyperlink" Target="https://www.salzburg.gv.at/themen/aw/emfaf-2021-2027" TargetMode="External"/><Relationship Id="rId132" Type="http://schemas.openxmlformats.org/officeDocument/2006/relationships/hyperlink" Target="https://www.noe.gv.at/noe/Landwirtschaft/EU-Meeres-Fischerei-Aquakulturfonds-EMFAF-2021-2027.html" TargetMode="External"/><Relationship Id="rId140" Type="http://schemas.openxmlformats.org/officeDocument/2006/relationships/hyperlink" Target="https://vorarlberg.at/-/fischereifoerderung" TargetMode="External"/><Relationship Id="rId1" Type="http://schemas.openxmlformats.org/officeDocument/2006/relationships/hyperlink" Target="https://www.burgenland.at/themen/agrar/foerderungen/europaeischer-meers-fischerei-und-aquakulturfonds-emfaf-2021-2027/" TargetMode="External"/><Relationship Id="rId6" Type="http://schemas.openxmlformats.org/officeDocument/2006/relationships/hyperlink" Target="https://www.burgenland.at/themen/agrar/foerderungen/europaeischer-meers-fischerei-und-aquakulturfonds-emfaf-2021-2027/" TargetMode="External"/><Relationship Id="rId15" Type="http://schemas.openxmlformats.org/officeDocument/2006/relationships/hyperlink" Target="https://www.land-oberoesterreich.gv.at/291056.htm" TargetMode="External"/><Relationship Id="rId23" Type="http://schemas.openxmlformats.org/officeDocument/2006/relationships/hyperlink" Target="https://www.tirol.gv.at/landwirtschaft-forstwirtschaft/agrar/foerderungen-im-laendlichen-raum-und-der-fischerei/foerderungen-2023-bis-2027/" TargetMode="External"/><Relationship Id="rId28" Type="http://schemas.openxmlformats.org/officeDocument/2006/relationships/hyperlink" Target="https://www.ktn.gv.at/Verwaltung/Amt-der-Kaerntner-Landesregierung/Abteilung-10/Foerderungen/Europ%C3%A4ischer%20Meeres-%2C%20Fischerei-%20und%20Aquakulturfonds" TargetMode="External"/><Relationship Id="rId36" Type="http://schemas.openxmlformats.org/officeDocument/2006/relationships/hyperlink" Target="https://www.salzburg.gv.at/themen/aw/emfaf-2021-2027" TargetMode="External"/><Relationship Id="rId49" Type="http://schemas.openxmlformats.org/officeDocument/2006/relationships/hyperlink" Target="https://wien.lko.at/fischereifonds-f%C3%B6rderrichtlinie-bis-2027-stellt-sich-vor+2400+3721578" TargetMode="External"/><Relationship Id="rId57" Type="http://schemas.openxmlformats.org/officeDocument/2006/relationships/hyperlink" Target="https://www.noe.gv.at/noe/Landwirtschaft/EU-Meeres-Fischerei-Aquakulturfonds-EMFAF-2021-2027.html" TargetMode="External"/><Relationship Id="rId106" Type="http://schemas.openxmlformats.org/officeDocument/2006/relationships/hyperlink" Target="https://vorarlberg.at/-/fischereifoerderung" TargetMode="External"/><Relationship Id="rId114" Type="http://schemas.openxmlformats.org/officeDocument/2006/relationships/hyperlink" Target="https://www.land-oberoesterreich.gv.at/291054.htm" TargetMode="External"/><Relationship Id="rId119" Type="http://schemas.openxmlformats.org/officeDocument/2006/relationships/hyperlink" Target="https://www.ktn.gv.at/Verwaltung/Amt-der-Kaerntner-Landesregierung/Abteilung-10/Foerderungen/Europ%C3%A4ischer%20Meeres-%2C%20Fischerei-%20und%20Aquakulturfonds" TargetMode="External"/><Relationship Id="rId127" Type="http://schemas.openxmlformats.org/officeDocument/2006/relationships/hyperlink" Target="https://www.ktn.gv.at/Verwaltung/Amt-der-Kaerntner-Landesregierung/Abteilung-10/Foerderungen/Europ%C3%A4ischer%20Meeres-%2C%20Fischerei-%20und%20Aquakulturfonds" TargetMode="External"/><Relationship Id="rId10" Type="http://schemas.openxmlformats.org/officeDocument/2006/relationships/hyperlink" Target="https://www.noe.gv.at/noe/Landwirtschaft/EU-Meeres-Fischerei-Aquakulturfonds-EMFAF-2021-2027.html" TargetMode="External"/><Relationship Id="rId31" Type="http://schemas.openxmlformats.org/officeDocument/2006/relationships/hyperlink" Target="https://www.noe.gv.at/noe/Landwirtschaft/EU-Meeres-Fischerei-Aquakulturfonds-EMFAF-2021-2027.html" TargetMode="External"/><Relationship Id="rId44" Type="http://schemas.openxmlformats.org/officeDocument/2006/relationships/hyperlink" Target="https://vorarlberg.at/-/fischereifoerderung" TargetMode="External"/><Relationship Id="rId52" Type="http://schemas.openxmlformats.org/officeDocument/2006/relationships/hyperlink" Target="https://www.ktn.gv.at/Verwaltung/Amt-der-Kaerntner-Landesregierung/Abteilung-10/Foerderungen/Europ%C3%A4ischer%20Meeres-%2C%20Fischerei-%20und%20Aquakulturfonds" TargetMode="External"/><Relationship Id="rId60" Type="http://schemas.openxmlformats.org/officeDocument/2006/relationships/hyperlink" Target="https://www.land-oberoesterreich.gv.at/291055.htm" TargetMode="External"/><Relationship Id="rId65" Type="http://schemas.openxmlformats.org/officeDocument/2006/relationships/hyperlink" Target="https://www.salzburg.gv.at/themen/aw/emfaf-2021-2027" TargetMode="External"/><Relationship Id="rId73" Type="http://schemas.openxmlformats.org/officeDocument/2006/relationships/hyperlink" Target="https://wien.lko.at/fischereifonds-f%C3%B6rderrichtlinie-bis-2027-stellt-sich-vor+2400+3721578" TargetMode="External"/><Relationship Id="rId78" Type="http://schemas.openxmlformats.org/officeDocument/2006/relationships/hyperlink" Target="https://www.ktn.gv.at/Verwaltung/Amt-der-Kaerntner-Landesregierung/Abteilung-10/Foerderungen/Europ%C3%A4ischer%20Meeres-%2C%20Fischerei-%20und%20Aquakulturfonds" TargetMode="External"/><Relationship Id="rId81" Type="http://schemas.openxmlformats.org/officeDocument/2006/relationships/hyperlink" Target="https://www.burgenland.at/themen/agrar/foerderungen/europaeischer-meers-fischerei-und-aquakulturfonds-emfaf-2021-2027/" TargetMode="External"/><Relationship Id="rId86" Type="http://schemas.openxmlformats.org/officeDocument/2006/relationships/hyperlink" Target="https://www.land-oberoesterreich.gv.at/291055.htm" TargetMode="External"/><Relationship Id="rId94" Type="http://schemas.openxmlformats.org/officeDocument/2006/relationships/hyperlink" Target="https://www.tirol.gv.at/landwirtschaft-forstwirtschaft/agrar/foerderungen-im-laendlichen-raum-und-der-fischerei/foerderungen-2023-bis-2027/" TargetMode="External"/><Relationship Id="rId99" Type="http://schemas.openxmlformats.org/officeDocument/2006/relationships/hyperlink" Target="https://wien.lko.at/fischereifonds-f%C3%B6rderrichtlinie-bis-2027-stellt-sich-vor+2400+3721578" TargetMode="External"/><Relationship Id="rId101" Type="http://schemas.openxmlformats.org/officeDocument/2006/relationships/hyperlink" Target="https://www.bmluk.gv.at/themen/landwirtschaft/eu-fischereipolitik/emfaf-2021-2027/foerderinfo/auswahlverfahren-ueberwachung-und-kontrolle.html" TargetMode="External"/><Relationship Id="rId122" Type="http://schemas.openxmlformats.org/officeDocument/2006/relationships/hyperlink" Target="https://www.ktn.gv.at/Verwaltung/Amt-der-Kaerntner-Landesregierung/Abteilung-10/Foerderungen/Europ%C3%A4ischer%20Meeres-%2C%20Fischerei-%20und%20Aquakulturfonds" TargetMode="External"/><Relationship Id="rId130" Type="http://schemas.openxmlformats.org/officeDocument/2006/relationships/hyperlink" Target="https://www.noe.gv.at/noe/Landwirtschaft/EU-Meeres-Fischerei-Aquakulturfonds-EMFAF-2021-2027.html" TargetMode="External"/><Relationship Id="rId135" Type="http://schemas.openxmlformats.org/officeDocument/2006/relationships/hyperlink" Target="https://stmk.lko.at/fischereifonds-neue-f%C3%B6rderrichtlinie-bis-2027+2400+3757474" TargetMode="External"/><Relationship Id="rId143" Type="http://schemas.openxmlformats.org/officeDocument/2006/relationships/vmlDrawing" Target="../drawings/vmlDrawing1.vml"/><Relationship Id="rId4" Type="http://schemas.openxmlformats.org/officeDocument/2006/relationships/hyperlink" Target="https://www.ktn.gv.at/Verwaltung/Amt-der-Kaerntner-Landesregierung/Abteilung-10/Foerderungen/Europ%C3%A4ischer%20Meeres-%2C%20Fischerei-%20und%20Aquakulturfonds" TargetMode="External"/><Relationship Id="rId9" Type="http://schemas.openxmlformats.org/officeDocument/2006/relationships/hyperlink" Target="https://www.noe.gv.at/noe/Landwirtschaft/EU-Meeres-Fischerei-Aquakulturfonds-EMFAF-2021-2027.html" TargetMode="External"/><Relationship Id="rId13" Type="http://schemas.openxmlformats.org/officeDocument/2006/relationships/hyperlink" Target="https://www.land-oberoesterreich.gv.at/291054.htm" TargetMode="External"/><Relationship Id="rId18" Type="http://schemas.openxmlformats.org/officeDocument/2006/relationships/hyperlink" Target="https://www.salzburg.gv.at/themen/aw/emfaf-2021-2027" TargetMode="External"/><Relationship Id="rId39" Type="http://schemas.openxmlformats.org/officeDocument/2006/relationships/hyperlink" Target="https://stmk.lko.at/fischereifonds-neue-f%C3%B6rderrichtlinie-bis-2027+2400+3757474" TargetMode="External"/><Relationship Id="rId109" Type="http://schemas.openxmlformats.org/officeDocument/2006/relationships/hyperlink" Target="https://stmk.lko.at/fischereifonds-neue-f%C3%B6rderrichtlinie-bis-2027+2400+3757474" TargetMode="External"/><Relationship Id="rId34" Type="http://schemas.openxmlformats.org/officeDocument/2006/relationships/hyperlink" Target="https://www.land-oberoesterreich.gv.at/291054.htm" TargetMode="External"/><Relationship Id="rId50" Type="http://schemas.openxmlformats.org/officeDocument/2006/relationships/hyperlink" Target="https://wien.lko.at/fischereifonds-f%C3%B6rderrichtlinie-bis-2027-stellt-sich-vor+2400+3721578" TargetMode="External"/><Relationship Id="rId55" Type="http://schemas.openxmlformats.org/officeDocument/2006/relationships/hyperlink" Target="https://www.burgenland.at/themen/agrar/foerderungen/europaeischer-meers-fischerei-und-aquakulturfonds-emfaf-2021-2027/" TargetMode="External"/><Relationship Id="rId76" Type="http://schemas.openxmlformats.org/officeDocument/2006/relationships/hyperlink" Target="https://www.land-oberoesterreich.gv.at/291053.htm" TargetMode="External"/><Relationship Id="rId97" Type="http://schemas.openxmlformats.org/officeDocument/2006/relationships/hyperlink" Target="https://www.ktn.gv.at/Verwaltung/Amt-der-Kaerntner-Landesregierung/Abteilung-10/Foerderungen/Europ%C3%A4ischer%20Meeres-%2C%20Fischerei-%20und%20Aquakulturfonds" TargetMode="External"/><Relationship Id="rId104" Type="http://schemas.openxmlformats.org/officeDocument/2006/relationships/hyperlink" Target="https://wien.lko.at/fischereifonds-f%C3%B6rderrichtlinie-bis-2027-stellt-sich-vor+2400+3721578" TargetMode="External"/><Relationship Id="rId120" Type="http://schemas.openxmlformats.org/officeDocument/2006/relationships/hyperlink" Target="https://www.ktn.gv.at/Verwaltung/Amt-der-Kaerntner-Landesregierung/Abteilung-10/Foerderungen/Europ%C3%A4ischer%20Meeres-%2C%20Fischerei-%20und%20Aquakulturfonds" TargetMode="External"/><Relationship Id="rId125" Type="http://schemas.openxmlformats.org/officeDocument/2006/relationships/hyperlink" Target="https://www.tirol.gv.at/landwirtschaft-forstwirtschaft/agrar/foerderungen-im-laendlichen-raum-und-der-fischerei/foerderungen-2023-bis-2027/" TargetMode="External"/><Relationship Id="rId141" Type="http://schemas.openxmlformats.org/officeDocument/2006/relationships/hyperlink" Target="https://www.ktn.gv.at/Verwaltung/Amt-der-Kaerntner-Landesregierung/Abteilung-10/Foerderungen/Europ%C3%A4ischer%20Meeres-%2C%20Fischerei-%20und%20Aquakulturfonds" TargetMode="External"/><Relationship Id="rId7" Type="http://schemas.openxmlformats.org/officeDocument/2006/relationships/hyperlink" Target="https://www.burgenland.at/themen/agrar/foerderungen/europaeischer-meers-fischerei-und-aquakulturfonds-emfaf-2021-2027/" TargetMode="External"/><Relationship Id="rId71" Type="http://schemas.openxmlformats.org/officeDocument/2006/relationships/hyperlink" Target="https://info.bml.gv.at/themen/landwirtschaft/eu-fischereipolitik/emfaf-2021-2027/foerderinfo.html" TargetMode="External"/><Relationship Id="rId92" Type="http://schemas.openxmlformats.org/officeDocument/2006/relationships/hyperlink" Target="https://stmk.lko.at/fischereifonds-neue-f%C3%B6rderrichtlinie-bis-2027+2400+3757474" TargetMode="External"/><Relationship Id="rId2" Type="http://schemas.openxmlformats.org/officeDocument/2006/relationships/hyperlink" Target="https://www.ktn.gv.at/Verwaltung/Amt-der-Kaerntner-Landesregierung/Abteilung-10/Foerderungen/Europ%C3%A4ischer%20Meeres-%2C%20Fischerei-%20und%20Aquakulturfonds" TargetMode="External"/><Relationship Id="rId29" Type="http://schemas.openxmlformats.org/officeDocument/2006/relationships/hyperlink" Target="https://www.burgenland.at/themen/agrar/foerderungen/europaeischer-meers-fischerei-und-aquakulturfonds-emfaf-2021-2027/" TargetMode="External"/><Relationship Id="rId24" Type="http://schemas.openxmlformats.org/officeDocument/2006/relationships/hyperlink" Target="https://vorarlberg.at/-/fischereifoerderung" TargetMode="External"/><Relationship Id="rId40" Type="http://schemas.openxmlformats.org/officeDocument/2006/relationships/hyperlink" Target="https://www.salzburg.gv.at/themen/aw/emfaf-2021-2027" TargetMode="External"/><Relationship Id="rId45" Type="http://schemas.openxmlformats.org/officeDocument/2006/relationships/hyperlink" Target="https://vorarlberg.at/-/fischereifoerderung" TargetMode="External"/><Relationship Id="rId66" Type="http://schemas.openxmlformats.org/officeDocument/2006/relationships/hyperlink" Target="https://stmk.lko.at/fischereifonds-neue-f%C3%B6rderrichtlinie-bis-2027+2400+3757474" TargetMode="External"/><Relationship Id="rId87" Type="http://schemas.openxmlformats.org/officeDocument/2006/relationships/hyperlink" Target="https://www.salzburg.gv.at/themen/aw/emfaf-2021-2027" TargetMode="External"/><Relationship Id="rId110" Type="http://schemas.openxmlformats.org/officeDocument/2006/relationships/hyperlink" Target="https://www.salzburg.gv.at/themen/aw/emfaf-2021-2027" TargetMode="External"/><Relationship Id="rId115" Type="http://schemas.openxmlformats.org/officeDocument/2006/relationships/hyperlink" Target="https://www.land-oberoesterreich.gv.at/291055.htm" TargetMode="External"/><Relationship Id="rId131" Type="http://schemas.openxmlformats.org/officeDocument/2006/relationships/hyperlink" Target="https://www.noe.gv.at/noe/Landwirtschaft/EU-Meeres-Fischerei-Aquakulturfonds-EMFAF-2021-2027.html" TargetMode="External"/><Relationship Id="rId136" Type="http://schemas.openxmlformats.org/officeDocument/2006/relationships/hyperlink" Target="https://stmk.lko.at/fischereifonds-neue-f%C3%B6rderrichtlinie-bis-2027+2400+3757474" TargetMode="External"/><Relationship Id="rId61" Type="http://schemas.openxmlformats.org/officeDocument/2006/relationships/hyperlink" Target="https://www.salzburg.gv.at/themen/aw/emfaf-2021-2027" TargetMode="External"/><Relationship Id="rId82" Type="http://schemas.openxmlformats.org/officeDocument/2006/relationships/hyperlink" Target="https://www.noe.gv.at/noe/Landwirtschaft/EU-Meeres-Fischerei-Aquakulturfonds-EMFAF-2021-2027.html" TargetMode="External"/><Relationship Id="rId19" Type="http://schemas.openxmlformats.org/officeDocument/2006/relationships/hyperlink" Target="https://stmk.lko.at/fischereifonds-neue-f%C3%B6rderrichtlinie-bis-2027+2400+3757474" TargetMode="External"/><Relationship Id="rId14" Type="http://schemas.openxmlformats.org/officeDocument/2006/relationships/hyperlink" Target="https://www.land-oberoesterreich.gv.at/291055.htm" TargetMode="External"/><Relationship Id="rId30" Type="http://schemas.openxmlformats.org/officeDocument/2006/relationships/hyperlink" Target="https://www.burgenland.at/themen/agrar/foerderungen/europaeischer-meers-fischerei-und-aquakulturfonds-emfaf-2021-2027/" TargetMode="External"/><Relationship Id="rId35" Type="http://schemas.openxmlformats.org/officeDocument/2006/relationships/hyperlink" Target="https://www.land-oberoesterreich.gv.at/291055.htm" TargetMode="External"/><Relationship Id="rId56" Type="http://schemas.openxmlformats.org/officeDocument/2006/relationships/hyperlink" Target="https://www.noe.gv.at/noe/Landwirtschaft/EU-Meeres-Fischerei-Aquakulturfonds-EMFAF-2021-2027.html" TargetMode="External"/><Relationship Id="rId77" Type="http://schemas.openxmlformats.org/officeDocument/2006/relationships/hyperlink" Target="https://www.land-oberoesterreich.gv.at/291056.htm" TargetMode="External"/><Relationship Id="rId100" Type="http://schemas.openxmlformats.org/officeDocument/2006/relationships/hyperlink" Target="https://wien.lko.at/fischereifonds-f%C3%B6rderrichtlinie-bis-2027-stellt-sich-vor+2400+3721578" TargetMode="External"/><Relationship Id="rId105" Type="http://schemas.openxmlformats.org/officeDocument/2006/relationships/hyperlink" Target="https://wien.lko.at/fischereifonds-f%C3%B6rderrichtlinie-bis-2027-stellt-sich-vor+2400+3721578" TargetMode="External"/><Relationship Id="rId126" Type="http://schemas.openxmlformats.org/officeDocument/2006/relationships/hyperlink" Target="https://www.ktn.gv.at/Verwaltung/Amt-der-Kaerntner-Landesregierung/Abteilung-10/Foerderungen/Europ%C3%A4ischer%20Meeres-%2C%20Fischerei-%20und%20Aquakulturfonds"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236"/>
  <sheetViews>
    <sheetView tabSelected="1" topLeftCell="A136" zoomScaleNormal="100" workbookViewId="0">
      <selection activeCell="C158" sqref="C158"/>
    </sheetView>
  </sheetViews>
  <sheetFormatPr baseColWidth="10" defaultColWidth="11.42578125" defaultRowHeight="15" x14ac:dyDescent="0.25"/>
  <cols>
    <col min="1" max="1" width="3.85546875" style="1" bestFit="1" customWidth="1"/>
    <col min="2" max="2" width="16.28515625" style="1" bestFit="1" customWidth="1"/>
    <col min="3" max="3" width="39.85546875" style="1" bestFit="1" customWidth="1"/>
    <col min="4" max="4" width="18.42578125" style="1" bestFit="1" customWidth="1"/>
    <col min="5" max="5" width="14.7109375" style="1" bestFit="1" customWidth="1"/>
    <col min="6" max="6" width="26.85546875" style="1" bestFit="1" customWidth="1"/>
    <col min="7" max="16384" width="11.42578125" style="1"/>
  </cols>
  <sheetData>
    <row r="1" spans="1:6" x14ac:dyDescent="0.25">
      <c r="A1" s="34" t="s">
        <v>52</v>
      </c>
      <c r="B1" s="34"/>
      <c r="C1" s="34"/>
      <c r="D1" s="34"/>
      <c r="E1" s="34"/>
      <c r="F1" s="34"/>
    </row>
    <row r="2" spans="1:6" ht="6.2" customHeight="1" x14ac:dyDescent="0.25">
      <c r="A2" s="17"/>
      <c r="B2" s="17"/>
      <c r="C2" s="17"/>
      <c r="D2" s="17"/>
      <c r="E2" s="17"/>
      <c r="F2" s="17"/>
    </row>
    <row r="3" spans="1:6" x14ac:dyDescent="0.25">
      <c r="A3" s="37" t="s">
        <v>50</v>
      </c>
      <c r="B3" s="37"/>
      <c r="C3" s="37"/>
      <c r="D3" s="37"/>
      <c r="E3" s="37"/>
      <c r="F3" s="37"/>
    </row>
    <row r="4" spans="1:6" x14ac:dyDescent="0.25">
      <c r="A4" s="34" t="s">
        <v>53</v>
      </c>
      <c r="B4" s="34"/>
      <c r="C4" s="34"/>
      <c r="D4" s="34"/>
      <c r="E4" s="34"/>
      <c r="F4" s="34"/>
    </row>
    <row r="5" spans="1:6" x14ac:dyDescent="0.25">
      <c r="A5" s="38"/>
      <c r="B5" s="38"/>
      <c r="C5" s="38"/>
      <c r="D5" s="38"/>
      <c r="E5" s="38"/>
      <c r="F5" s="38"/>
    </row>
    <row r="6" spans="1:6" s="13" customFormat="1" ht="45" x14ac:dyDescent="0.25">
      <c r="A6" s="14" t="s">
        <v>7</v>
      </c>
      <c r="B6" s="14" t="s">
        <v>8</v>
      </c>
      <c r="C6" s="15" t="s">
        <v>9</v>
      </c>
      <c r="D6" s="15" t="s">
        <v>10</v>
      </c>
      <c r="E6" s="15" t="s">
        <v>11</v>
      </c>
      <c r="F6" s="16" t="s">
        <v>12</v>
      </c>
    </row>
    <row r="7" spans="1:6" x14ac:dyDescent="0.25">
      <c r="A7" s="3">
        <v>1</v>
      </c>
      <c r="B7" s="3" t="s">
        <v>20</v>
      </c>
      <c r="C7" s="4" t="s">
        <v>14</v>
      </c>
      <c r="D7" s="4" t="str">
        <f>IF(C7&lt;&gt;"",VLOOKUP(C7,Dropdown!$B$1:$D$100,2,FALSE),"")</f>
        <v>Typ 2</v>
      </c>
      <c r="E7" s="5">
        <v>44985</v>
      </c>
      <c r="F7" s="23" t="s">
        <v>47</v>
      </c>
    </row>
    <row r="8" spans="1:6" x14ac:dyDescent="0.25">
      <c r="A8" s="3">
        <v>2</v>
      </c>
      <c r="B8" s="3" t="s">
        <v>4</v>
      </c>
      <c r="C8" s="4" t="s">
        <v>13</v>
      </c>
      <c r="D8" s="4" t="str">
        <f>IF(C8&lt;&gt;"",VLOOKUP(C8,Dropdown!$B$1:$D$100,2,FALSE),"")</f>
        <v>Typ 1</v>
      </c>
      <c r="E8" s="5">
        <v>45016</v>
      </c>
      <c r="F8" s="23" t="s">
        <v>32</v>
      </c>
    </row>
    <row r="9" spans="1:6" s="2" customFormat="1" x14ac:dyDescent="0.25">
      <c r="A9" s="3">
        <v>3</v>
      </c>
      <c r="B9" s="3" t="s">
        <v>4</v>
      </c>
      <c r="C9" s="4" t="s">
        <v>16</v>
      </c>
      <c r="D9" s="4" t="str">
        <f>IF(C9&lt;&gt;"",VLOOKUP(C9,Dropdown!$B$1:$D$100,2,FALSE),"")</f>
        <v>Typ 1</v>
      </c>
      <c r="E9" s="5">
        <v>45016</v>
      </c>
      <c r="F9" s="23" t="s">
        <v>32</v>
      </c>
    </row>
    <row r="10" spans="1:6" s="2" customFormat="1" x14ac:dyDescent="0.25">
      <c r="A10" s="3">
        <v>4</v>
      </c>
      <c r="B10" s="3" t="s">
        <v>4</v>
      </c>
      <c r="C10" s="4" t="s">
        <v>18</v>
      </c>
      <c r="D10" s="4" t="str">
        <f>IF(C10&lt;&gt;"",VLOOKUP(C10,Dropdown!$B$1:$D$100,2,FALSE),"")</f>
        <v>Typ 1</v>
      </c>
      <c r="E10" s="5">
        <v>45016</v>
      </c>
      <c r="F10" s="23" t="s">
        <v>32</v>
      </c>
    </row>
    <row r="11" spans="1:6" x14ac:dyDescent="0.25">
      <c r="A11" s="3">
        <v>5</v>
      </c>
      <c r="B11" s="3" t="s">
        <v>4</v>
      </c>
      <c r="C11" s="4" t="s">
        <v>19</v>
      </c>
      <c r="D11" s="4" t="str">
        <f>IF(C11&lt;&gt;"",VLOOKUP(C11,Dropdown!$B$1:$D$100,2,FALSE),"")</f>
        <v>Typ 4</v>
      </c>
      <c r="E11" s="5">
        <v>45016</v>
      </c>
      <c r="F11" s="23" t="s">
        <v>32</v>
      </c>
    </row>
    <row r="12" spans="1:6" s="2" customFormat="1" x14ac:dyDescent="0.25">
      <c r="A12" s="3">
        <v>6</v>
      </c>
      <c r="B12" s="3" t="s">
        <v>6</v>
      </c>
      <c r="C12" s="4" t="s">
        <v>16</v>
      </c>
      <c r="D12" s="4" t="str">
        <f>IF(C12&lt;&gt;"",VLOOKUP(C12,Dropdown!$B$1:$D$100,2,FALSE),"")</f>
        <v>Typ 1</v>
      </c>
      <c r="E12" s="5">
        <v>45016</v>
      </c>
      <c r="F12" s="23" t="s">
        <v>31</v>
      </c>
    </row>
    <row r="13" spans="1:6" s="2" customFormat="1" x14ac:dyDescent="0.25">
      <c r="A13" s="3">
        <v>7</v>
      </c>
      <c r="B13" s="3" t="s">
        <v>6</v>
      </c>
      <c r="C13" s="4" t="s">
        <v>18</v>
      </c>
      <c r="D13" s="4" t="str">
        <f>IF(C13&lt;&gt;"",VLOOKUP(C13,Dropdown!$B$1:$D$100,2,FALSE),"")</f>
        <v>Typ 1</v>
      </c>
      <c r="E13" s="5">
        <v>45016</v>
      </c>
      <c r="F13" s="23" t="s">
        <v>31</v>
      </c>
    </row>
    <row r="14" spans="1:6" x14ac:dyDescent="0.25">
      <c r="A14" s="3">
        <v>8</v>
      </c>
      <c r="B14" s="3" t="s">
        <v>6</v>
      </c>
      <c r="C14" s="4" t="s">
        <v>19</v>
      </c>
      <c r="D14" s="4" t="str">
        <f>IF(C14&lt;&gt;"",VLOOKUP(C14,Dropdown!$B$1:$D$100,2,FALSE),"")</f>
        <v>Typ 4</v>
      </c>
      <c r="E14" s="5">
        <v>45016</v>
      </c>
      <c r="F14" s="23" t="s">
        <v>31</v>
      </c>
    </row>
    <row r="15" spans="1:6" s="2" customFormat="1" x14ac:dyDescent="0.25">
      <c r="A15" s="3">
        <v>9</v>
      </c>
      <c r="B15" s="3" t="s">
        <v>29</v>
      </c>
      <c r="C15" s="4" t="s">
        <v>16</v>
      </c>
      <c r="D15" s="4" t="str">
        <f>IF(C15&lt;&gt;"",VLOOKUP(C15,Dropdown!$B$1:$D$100,2,FALSE),"")</f>
        <v>Typ 1</v>
      </c>
      <c r="E15" s="5">
        <v>45016</v>
      </c>
      <c r="F15" s="24" t="s">
        <v>33</v>
      </c>
    </row>
    <row r="16" spans="1:6" s="2" customFormat="1" x14ac:dyDescent="0.25">
      <c r="A16" s="3">
        <v>10</v>
      </c>
      <c r="B16" s="3" t="s">
        <v>29</v>
      </c>
      <c r="C16" s="4" t="s">
        <v>18</v>
      </c>
      <c r="D16" s="4" t="str">
        <f>IF(C16&lt;&gt;"",VLOOKUP(C16,Dropdown!$B$1:$D$100,2,FALSE),"")</f>
        <v>Typ 1</v>
      </c>
      <c r="E16" s="5">
        <v>45016</v>
      </c>
      <c r="F16" s="24" t="s">
        <v>33</v>
      </c>
    </row>
    <row r="17" spans="1:6" x14ac:dyDescent="0.25">
      <c r="A17" s="3">
        <v>11</v>
      </c>
      <c r="B17" s="3" t="s">
        <v>29</v>
      </c>
      <c r="C17" s="4" t="s">
        <v>19</v>
      </c>
      <c r="D17" s="4" t="str">
        <f>IF(C17&lt;&gt;"",VLOOKUP(C17,Dropdown!$B$1:$D$100,2,FALSE),"")</f>
        <v>Typ 4</v>
      </c>
      <c r="E17" s="5">
        <v>45016</v>
      </c>
      <c r="F17" s="24" t="s">
        <v>33</v>
      </c>
    </row>
    <row r="18" spans="1:6" x14ac:dyDescent="0.25">
      <c r="A18" s="3">
        <v>12</v>
      </c>
      <c r="B18" s="3" t="s">
        <v>30</v>
      </c>
      <c r="C18" s="4" t="s">
        <v>13</v>
      </c>
      <c r="D18" s="4" t="str">
        <f>IF(C18&lt;&gt;"",VLOOKUP(C18,Dropdown!$B$1:$D$100,2,FALSE),"")</f>
        <v>Typ 1</v>
      </c>
      <c r="E18" s="5">
        <v>45016</v>
      </c>
      <c r="F18" s="25" t="s">
        <v>34</v>
      </c>
    </row>
    <row r="19" spans="1:6" s="2" customFormat="1" x14ac:dyDescent="0.25">
      <c r="A19" s="3">
        <v>13</v>
      </c>
      <c r="B19" s="3" t="s">
        <v>30</v>
      </c>
      <c r="C19" s="4" t="s">
        <v>16</v>
      </c>
      <c r="D19" s="4" t="str">
        <f>IF(C19&lt;&gt;"",VLOOKUP(C19,Dropdown!$B$1:$D$100,2,FALSE),"")</f>
        <v>Typ 1</v>
      </c>
      <c r="E19" s="5">
        <v>45016</v>
      </c>
      <c r="F19" s="25" t="s">
        <v>35</v>
      </c>
    </row>
    <row r="20" spans="1:6" s="2" customFormat="1" x14ac:dyDescent="0.25">
      <c r="A20" s="3">
        <v>14</v>
      </c>
      <c r="B20" s="3" t="s">
        <v>30</v>
      </c>
      <c r="C20" s="4" t="s">
        <v>18</v>
      </c>
      <c r="D20" s="4" t="str">
        <f>IF(C20&lt;&gt;"",VLOOKUP(C20,Dropdown!$B$1:$D$100,2,FALSE),"")</f>
        <v>Typ 1</v>
      </c>
      <c r="E20" s="5">
        <v>45016</v>
      </c>
      <c r="F20" s="25" t="s">
        <v>36</v>
      </c>
    </row>
    <row r="21" spans="1:6" x14ac:dyDescent="0.25">
      <c r="A21" s="3">
        <v>15</v>
      </c>
      <c r="B21" s="3" t="s">
        <v>30</v>
      </c>
      <c r="C21" s="4" t="s">
        <v>19</v>
      </c>
      <c r="D21" s="4" t="str">
        <f>IF(C21&lt;&gt;"",VLOOKUP(C21,Dropdown!$B$1:$D$100,2,FALSE),"")</f>
        <v>Typ 4</v>
      </c>
      <c r="E21" s="5">
        <v>45016</v>
      </c>
      <c r="F21" s="24" t="s">
        <v>37</v>
      </c>
    </row>
    <row r="22" spans="1:6" x14ac:dyDescent="0.25">
      <c r="A22" s="3">
        <v>16</v>
      </c>
      <c r="B22" s="3" t="s">
        <v>5</v>
      </c>
      <c r="C22" s="4" t="s">
        <v>13</v>
      </c>
      <c r="D22" s="4" t="str">
        <f>IF(C22&lt;&gt;"",VLOOKUP(C22,Dropdown!$B$1:$D$100,2,FALSE),"")</f>
        <v>Typ 1</v>
      </c>
      <c r="E22" s="5">
        <v>45016</v>
      </c>
      <c r="F22" s="24" t="s">
        <v>38</v>
      </c>
    </row>
    <row r="23" spans="1:6" s="2" customFormat="1" x14ac:dyDescent="0.25">
      <c r="A23" s="3">
        <v>17</v>
      </c>
      <c r="B23" s="4" t="s">
        <v>5</v>
      </c>
      <c r="C23" s="4" t="s">
        <v>16</v>
      </c>
      <c r="D23" s="4" t="str">
        <f>IF(C23&lt;&gt;"",VLOOKUP(C23,Dropdown!$B$1:$D$100,2,FALSE),"")</f>
        <v>Typ 1</v>
      </c>
      <c r="E23" s="5">
        <v>45016</v>
      </c>
      <c r="F23" s="24" t="s">
        <v>38</v>
      </c>
    </row>
    <row r="24" spans="1:6" s="2" customFormat="1" x14ac:dyDescent="0.25">
      <c r="A24" s="3">
        <v>18</v>
      </c>
      <c r="B24" s="4" t="s">
        <v>5</v>
      </c>
      <c r="C24" s="4" t="s">
        <v>18</v>
      </c>
      <c r="D24" s="4" t="str">
        <f>IF(C24&lt;&gt;"",VLOOKUP(C24,Dropdown!$B$1:$D$100,2,FALSE),"")</f>
        <v>Typ 1</v>
      </c>
      <c r="E24" s="5">
        <v>45016</v>
      </c>
      <c r="F24" s="24" t="s">
        <v>38</v>
      </c>
    </row>
    <row r="25" spans="1:6" x14ac:dyDescent="0.25">
      <c r="A25" s="3">
        <v>19</v>
      </c>
      <c r="B25" s="4" t="s">
        <v>5</v>
      </c>
      <c r="C25" s="4" t="s">
        <v>19</v>
      </c>
      <c r="D25" s="4" t="str">
        <f>IF(C25&lt;&gt;"",VLOOKUP(C25,Dropdown!$B$1:$D$100,2,FALSE),"")</f>
        <v>Typ 4</v>
      </c>
      <c r="E25" s="5">
        <v>45016</v>
      </c>
      <c r="F25" s="26" t="s">
        <v>38</v>
      </c>
    </row>
    <row r="26" spans="1:6" s="2" customFormat="1" x14ac:dyDescent="0.25">
      <c r="A26" s="3">
        <v>20</v>
      </c>
      <c r="B26" s="4" t="s">
        <v>1</v>
      </c>
      <c r="C26" s="4" t="s">
        <v>16</v>
      </c>
      <c r="D26" s="4" t="str">
        <f>IF(C26&lt;&gt;"",VLOOKUP(C26,Dropdown!$B$1:$D$100,2,FALSE),"")</f>
        <v>Typ 1</v>
      </c>
      <c r="E26" s="5">
        <v>45016</v>
      </c>
      <c r="F26" s="24" t="s">
        <v>39</v>
      </c>
    </row>
    <row r="27" spans="1:6" s="2" customFormat="1" x14ac:dyDescent="0.25">
      <c r="A27" s="3">
        <v>21</v>
      </c>
      <c r="B27" s="4" t="s">
        <v>1</v>
      </c>
      <c r="C27" s="4" t="s">
        <v>18</v>
      </c>
      <c r="D27" s="4" t="str">
        <f>IF(C27&lt;&gt;"",VLOOKUP(C27,Dropdown!$B$1:$D$100,2,FALSE),"")</f>
        <v>Typ 1</v>
      </c>
      <c r="E27" s="5">
        <v>45016</v>
      </c>
      <c r="F27" s="26" t="s">
        <v>39</v>
      </c>
    </row>
    <row r="28" spans="1:6" ht="15.75" customHeight="1" x14ac:dyDescent="0.25">
      <c r="A28" s="3">
        <v>22</v>
      </c>
      <c r="B28" s="4" t="s">
        <v>3</v>
      </c>
      <c r="C28" s="4" t="s">
        <v>13</v>
      </c>
      <c r="D28" s="4" t="str">
        <f>IF(C28&lt;&gt;"",VLOOKUP(C28,Dropdown!$B$1:$D$100,2,FALSE),"")</f>
        <v>Typ 1</v>
      </c>
      <c r="E28" s="5">
        <v>45016</v>
      </c>
      <c r="F28" s="24" t="s">
        <v>40</v>
      </c>
    </row>
    <row r="29" spans="1:6" x14ac:dyDescent="0.25">
      <c r="A29" s="3">
        <v>23</v>
      </c>
      <c r="B29" s="4" t="s">
        <v>3</v>
      </c>
      <c r="C29" s="4" t="s">
        <v>16</v>
      </c>
      <c r="D29" s="4" t="str">
        <f>IF(C29&lt;&gt;"",VLOOKUP(C29,Dropdown!$B$1:$D$100,2,FALSE),"")</f>
        <v>Typ 1</v>
      </c>
      <c r="E29" s="5">
        <v>45016</v>
      </c>
      <c r="F29" s="24" t="s">
        <v>40</v>
      </c>
    </row>
    <row r="30" spans="1:6" x14ac:dyDescent="0.25">
      <c r="A30" s="3">
        <v>24</v>
      </c>
      <c r="B30" s="4" t="s">
        <v>3</v>
      </c>
      <c r="C30" s="4" t="s">
        <v>18</v>
      </c>
      <c r="D30" s="4" t="str">
        <f>IF(C30&lt;&gt;"",VLOOKUP(C30,Dropdown!$B$1:$D$100,2,FALSE),"")</f>
        <v>Typ 1</v>
      </c>
      <c r="E30" s="5">
        <v>45016</v>
      </c>
      <c r="F30" s="24" t="s">
        <v>40</v>
      </c>
    </row>
    <row r="31" spans="1:6" x14ac:dyDescent="0.25">
      <c r="A31" s="3">
        <v>25</v>
      </c>
      <c r="B31" s="3" t="s">
        <v>3</v>
      </c>
      <c r="C31" s="4" t="s">
        <v>19</v>
      </c>
      <c r="D31" s="4" t="str">
        <f>IF(C31&lt;&gt;"",VLOOKUP(C31,Dropdown!$B$1:$D$100,2,FALSE),"")</f>
        <v>Typ 4</v>
      </c>
      <c r="E31" s="5">
        <v>45016</v>
      </c>
      <c r="F31" s="24" t="s">
        <v>40</v>
      </c>
    </row>
    <row r="32" spans="1:6" x14ac:dyDescent="0.25">
      <c r="A32" s="3">
        <v>26</v>
      </c>
      <c r="B32" s="3" t="s">
        <v>2</v>
      </c>
      <c r="C32" s="4" t="s">
        <v>13</v>
      </c>
      <c r="D32" s="4" t="str">
        <f>IF(C32&lt;&gt;"",VLOOKUP(C32,Dropdown!$B$1:$D$100,2,FALSE),"")</f>
        <v>Typ 1</v>
      </c>
      <c r="E32" s="5">
        <v>45016</v>
      </c>
      <c r="F32" s="24" t="s">
        <v>41</v>
      </c>
    </row>
    <row r="33" spans="1:6" x14ac:dyDescent="0.25">
      <c r="A33" s="3">
        <v>27</v>
      </c>
      <c r="B33" s="3" t="s">
        <v>2</v>
      </c>
      <c r="C33" s="4" t="s">
        <v>16</v>
      </c>
      <c r="D33" s="4" t="str">
        <f>IF(C33&lt;&gt;"",VLOOKUP(C33,Dropdown!$B$1:$D$100,2,FALSE),"")</f>
        <v>Typ 1</v>
      </c>
      <c r="E33" s="5">
        <v>45016</v>
      </c>
      <c r="F33" s="24" t="s">
        <v>41</v>
      </c>
    </row>
    <row r="34" spans="1:6" x14ac:dyDescent="0.25">
      <c r="A34" s="3">
        <v>28</v>
      </c>
      <c r="B34" s="3" t="s">
        <v>2</v>
      </c>
      <c r="C34" s="4" t="s">
        <v>18</v>
      </c>
      <c r="D34" s="4" t="str">
        <f>IF(C34&lt;&gt;"",VLOOKUP(C34,Dropdown!$B$1:$D$100,2,FALSE),"")</f>
        <v>Typ 1</v>
      </c>
      <c r="E34" s="5">
        <v>45016</v>
      </c>
      <c r="F34" s="24" t="s">
        <v>41</v>
      </c>
    </row>
    <row r="35" spans="1:6" x14ac:dyDescent="0.25">
      <c r="A35" s="3">
        <v>29</v>
      </c>
      <c r="B35" s="3" t="s">
        <v>2</v>
      </c>
      <c r="C35" s="4" t="s">
        <v>19</v>
      </c>
      <c r="D35" s="4" t="str">
        <f>IF(C35&lt;&gt;"",VLOOKUP(C35,Dropdown!$B$1:$D$100,2,FALSE),"")</f>
        <v>Typ 4</v>
      </c>
      <c r="E35" s="5">
        <v>45016</v>
      </c>
      <c r="F35" s="24" t="s">
        <v>41</v>
      </c>
    </row>
    <row r="36" spans="1:6" x14ac:dyDescent="0.25">
      <c r="A36" s="3">
        <v>30</v>
      </c>
      <c r="B36" s="3" t="s">
        <v>20</v>
      </c>
      <c r="C36" s="4" t="s">
        <v>17</v>
      </c>
      <c r="D36" s="4" t="str">
        <f>IF(C36&lt;&gt;"",VLOOKUP(C36,Dropdown!$B$1:$D$100,2,FALSE),"")</f>
        <v>Typ 3</v>
      </c>
      <c r="E36" s="5">
        <v>45174</v>
      </c>
      <c r="F36" s="27" t="s">
        <v>48</v>
      </c>
    </row>
    <row r="37" spans="1:6" x14ac:dyDescent="0.25">
      <c r="A37" s="3">
        <v>31</v>
      </c>
      <c r="B37" s="3" t="s">
        <v>4</v>
      </c>
      <c r="C37" s="4" t="s">
        <v>16</v>
      </c>
      <c r="D37" s="4" t="str">
        <f>IF(C37&lt;&gt;"",VLOOKUP(C37,Dropdown!$B$1:$D$100,2,FALSE),"")</f>
        <v>Typ 1</v>
      </c>
      <c r="E37" s="5">
        <v>45198</v>
      </c>
      <c r="F37" s="28" t="s">
        <v>32</v>
      </c>
    </row>
    <row r="38" spans="1:6" s="2" customFormat="1" x14ac:dyDescent="0.25">
      <c r="A38" s="3">
        <v>32</v>
      </c>
      <c r="B38" s="3" t="s">
        <v>4</v>
      </c>
      <c r="C38" s="4" t="s">
        <v>18</v>
      </c>
      <c r="D38" s="4" t="str">
        <f>IF(C38&lt;&gt;"",VLOOKUP(C38,Dropdown!$B$1:$D$100,2,FALSE),"")</f>
        <v>Typ 1</v>
      </c>
      <c r="E38" s="5">
        <v>45198</v>
      </c>
      <c r="F38" s="28" t="s">
        <v>32</v>
      </c>
    </row>
    <row r="39" spans="1:6" s="2" customFormat="1" x14ac:dyDescent="0.25">
      <c r="A39" s="3">
        <v>33</v>
      </c>
      <c r="B39" s="3" t="s">
        <v>6</v>
      </c>
      <c r="C39" s="4" t="s">
        <v>13</v>
      </c>
      <c r="D39" s="4" t="str">
        <f>IF(C39&lt;&gt;"",VLOOKUP(C39,Dropdown!$B$1:$D$100,2,FALSE),"")</f>
        <v>Typ 1</v>
      </c>
      <c r="E39" s="5">
        <v>45198</v>
      </c>
      <c r="F39" s="28" t="s">
        <v>31</v>
      </c>
    </row>
    <row r="40" spans="1:6" x14ac:dyDescent="0.25">
      <c r="A40" s="3">
        <v>34</v>
      </c>
      <c r="B40" s="3" t="s">
        <v>6</v>
      </c>
      <c r="C40" s="4" t="s">
        <v>16</v>
      </c>
      <c r="D40" s="4" t="str">
        <f>IF(C40&lt;&gt;"",VLOOKUP(C40,Dropdown!$B$1:$D$100,2,FALSE),"")</f>
        <v>Typ 1</v>
      </c>
      <c r="E40" s="5">
        <v>45198</v>
      </c>
      <c r="F40" s="28" t="s">
        <v>31</v>
      </c>
    </row>
    <row r="41" spans="1:6" s="2" customFormat="1" x14ac:dyDescent="0.25">
      <c r="A41" s="3">
        <v>35</v>
      </c>
      <c r="B41" s="3" t="s">
        <v>6</v>
      </c>
      <c r="C41" s="4" t="s">
        <v>18</v>
      </c>
      <c r="D41" s="4" t="str">
        <f>IF(C41&lt;&gt;"",VLOOKUP(C41,Dropdown!$B$1:$D$100,2,FALSE),"")</f>
        <v>Typ 1</v>
      </c>
      <c r="E41" s="5">
        <v>45198</v>
      </c>
      <c r="F41" s="28" t="s">
        <v>31</v>
      </c>
    </row>
    <row r="42" spans="1:6" s="2" customFormat="1" x14ac:dyDescent="0.25">
      <c r="A42" s="3">
        <v>36</v>
      </c>
      <c r="B42" s="3" t="s">
        <v>6</v>
      </c>
      <c r="C42" s="4" t="s">
        <v>19</v>
      </c>
      <c r="D42" s="4" t="str">
        <f>IF(C42&lt;&gt;"",VLOOKUP(C42,Dropdown!$B$1:$D$100,2,FALSE),"")</f>
        <v>Typ 4</v>
      </c>
      <c r="E42" s="5">
        <v>45198</v>
      </c>
      <c r="F42" s="28" t="s">
        <v>31</v>
      </c>
    </row>
    <row r="43" spans="1:6" x14ac:dyDescent="0.25">
      <c r="A43" s="3">
        <v>37</v>
      </c>
      <c r="B43" s="3" t="s">
        <v>29</v>
      </c>
      <c r="C43" s="4" t="s">
        <v>16</v>
      </c>
      <c r="D43" s="4" t="str">
        <f>IF(C43&lt;&gt;"",VLOOKUP(C43,Dropdown!$B$1:$D$100,2,FALSE),"")</f>
        <v>Typ 1</v>
      </c>
      <c r="E43" s="5">
        <v>45198</v>
      </c>
      <c r="F43" s="27" t="s">
        <v>33</v>
      </c>
    </row>
    <row r="44" spans="1:6" s="2" customFormat="1" x14ac:dyDescent="0.25">
      <c r="A44" s="3">
        <v>38</v>
      </c>
      <c r="B44" s="3" t="s">
        <v>29</v>
      </c>
      <c r="C44" s="4" t="s">
        <v>18</v>
      </c>
      <c r="D44" s="4" t="str">
        <f>IF(C44&lt;&gt;"",VLOOKUP(C44,Dropdown!$B$1:$D$100,2,FALSE),"")</f>
        <v>Typ 1</v>
      </c>
      <c r="E44" s="5">
        <v>45198</v>
      </c>
      <c r="F44" s="27" t="s">
        <v>33</v>
      </c>
    </row>
    <row r="45" spans="1:6" s="2" customFormat="1" x14ac:dyDescent="0.25">
      <c r="A45" s="3">
        <v>39</v>
      </c>
      <c r="B45" s="3" t="s">
        <v>29</v>
      </c>
      <c r="C45" s="4" t="s">
        <v>19</v>
      </c>
      <c r="D45" s="4" t="str">
        <f>IF(C45&lt;&gt;"",VLOOKUP(C45,Dropdown!$B$1:$D$100,2,FALSE),"")</f>
        <v>Typ 4</v>
      </c>
      <c r="E45" s="5">
        <v>45198</v>
      </c>
      <c r="F45" s="27" t="s">
        <v>33</v>
      </c>
    </row>
    <row r="46" spans="1:6" x14ac:dyDescent="0.25">
      <c r="A46" s="3">
        <v>40</v>
      </c>
      <c r="B46" s="3" t="s">
        <v>30</v>
      </c>
      <c r="C46" s="4" t="s">
        <v>16</v>
      </c>
      <c r="D46" s="4" t="str">
        <f>IF(C46&lt;&gt;"",VLOOKUP(C46,Dropdown!$B$1:$D$100,2,FALSE),"")</f>
        <v>Typ 1</v>
      </c>
      <c r="E46" s="5">
        <v>45198</v>
      </c>
      <c r="F46" s="29" t="s">
        <v>35</v>
      </c>
    </row>
    <row r="47" spans="1:6" x14ac:dyDescent="0.25">
      <c r="A47" s="3">
        <v>41</v>
      </c>
      <c r="B47" s="3" t="s">
        <v>30</v>
      </c>
      <c r="C47" s="4" t="s">
        <v>18</v>
      </c>
      <c r="D47" s="4" t="str">
        <f>IF(C47&lt;&gt;"",VLOOKUP(C47,Dropdown!$B$1:$D$100,2,FALSE),"")</f>
        <v>Typ 1</v>
      </c>
      <c r="E47" s="5">
        <v>45198</v>
      </c>
      <c r="F47" s="29" t="s">
        <v>36</v>
      </c>
    </row>
    <row r="48" spans="1:6" s="2" customFormat="1" x14ac:dyDescent="0.25">
      <c r="A48" s="3">
        <v>42</v>
      </c>
      <c r="B48" s="3" t="s">
        <v>5</v>
      </c>
      <c r="C48" s="4" t="s">
        <v>13</v>
      </c>
      <c r="D48" s="4" t="str">
        <f>IF(C48&lt;&gt;"",VLOOKUP(C48,Dropdown!$B$1:$D$100,2,FALSE),"")</f>
        <v>Typ 1</v>
      </c>
      <c r="E48" s="5">
        <v>45199</v>
      </c>
      <c r="F48" s="27" t="s">
        <v>38</v>
      </c>
    </row>
    <row r="49" spans="1:6" s="2" customFormat="1" x14ac:dyDescent="0.25">
      <c r="A49" s="3">
        <v>43</v>
      </c>
      <c r="B49" s="3" t="s">
        <v>5</v>
      </c>
      <c r="C49" s="4" t="s">
        <v>16</v>
      </c>
      <c r="D49" s="4" t="str">
        <f>IF(C49&lt;&gt;"",VLOOKUP(C49,Dropdown!$B$1:$D$100,2,FALSE),"")</f>
        <v>Typ 1</v>
      </c>
      <c r="E49" s="5">
        <v>45199</v>
      </c>
      <c r="F49" s="27" t="s">
        <v>38</v>
      </c>
    </row>
    <row r="50" spans="1:6" x14ac:dyDescent="0.25">
      <c r="A50" s="3">
        <v>44</v>
      </c>
      <c r="B50" s="3" t="s">
        <v>5</v>
      </c>
      <c r="C50" s="4" t="s">
        <v>18</v>
      </c>
      <c r="D50" s="4" t="str">
        <f>IF(C50&lt;&gt;"",VLOOKUP(C50,Dropdown!$B$1:$D$100,2,FALSE),"")</f>
        <v>Typ 1</v>
      </c>
      <c r="E50" s="5">
        <v>45199</v>
      </c>
      <c r="F50" s="27" t="s">
        <v>38</v>
      </c>
    </row>
    <row r="51" spans="1:6" x14ac:dyDescent="0.25">
      <c r="A51" s="3">
        <v>45</v>
      </c>
      <c r="B51" s="3" t="s">
        <v>5</v>
      </c>
      <c r="C51" s="4" t="s">
        <v>19</v>
      </c>
      <c r="D51" s="4" t="str">
        <f>IF(C51&lt;&gt;"",VLOOKUP(C51,Dropdown!$B$1:$D$100,2,FALSE),"")</f>
        <v>Typ 4</v>
      </c>
      <c r="E51" s="5">
        <v>45199</v>
      </c>
      <c r="F51" s="30" t="s">
        <v>38</v>
      </c>
    </row>
    <row r="52" spans="1:6" s="2" customFormat="1" x14ac:dyDescent="0.25">
      <c r="A52" s="3">
        <v>46</v>
      </c>
      <c r="B52" s="4" t="s">
        <v>1</v>
      </c>
      <c r="C52" s="4" t="s">
        <v>16</v>
      </c>
      <c r="D52" s="4" t="str">
        <f>IF(C52&lt;&gt;"",VLOOKUP(C52,Dropdown!$B$1:$D$100,2,FALSE),"")</f>
        <v>Typ 1</v>
      </c>
      <c r="E52" s="5">
        <v>45198</v>
      </c>
      <c r="F52" s="27" t="s">
        <v>39</v>
      </c>
    </row>
    <row r="53" spans="1:6" s="2" customFormat="1" x14ac:dyDescent="0.25">
      <c r="A53" s="3">
        <v>47</v>
      </c>
      <c r="B53" s="4" t="s">
        <v>1</v>
      </c>
      <c r="C53" s="4" t="s">
        <v>18</v>
      </c>
      <c r="D53" s="4" t="str">
        <f>IF(C53&lt;&gt;"",VLOOKUP(C53,Dropdown!$B$1:$D$100,2,FALSE),"")</f>
        <v>Typ 1</v>
      </c>
      <c r="E53" s="5">
        <v>45198</v>
      </c>
      <c r="F53" s="30" t="s">
        <v>39</v>
      </c>
    </row>
    <row r="54" spans="1:6" x14ac:dyDescent="0.25">
      <c r="A54" s="3">
        <v>48</v>
      </c>
      <c r="B54" s="4" t="s">
        <v>3</v>
      </c>
      <c r="C54" s="4" t="s">
        <v>13</v>
      </c>
      <c r="D54" s="4" t="str">
        <f>IF(C54&lt;&gt;"",VLOOKUP(C54,Dropdown!$B$1:$D$100,2,FALSE),"")</f>
        <v>Typ 1</v>
      </c>
      <c r="E54" s="5">
        <v>45198</v>
      </c>
      <c r="F54" s="27" t="s">
        <v>40</v>
      </c>
    </row>
    <row r="55" spans="1:6" s="2" customFormat="1" x14ac:dyDescent="0.25">
      <c r="A55" s="3">
        <v>49</v>
      </c>
      <c r="B55" s="4" t="s">
        <v>3</v>
      </c>
      <c r="C55" s="4" t="s">
        <v>16</v>
      </c>
      <c r="D55" s="4" t="str">
        <f>IF(C55&lt;&gt;"",VLOOKUP(C55,Dropdown!$B$1:$D$100,2,FALSE),"")</f>
        <v>Typ 1</v>
      </c>
      <c r="E55" s="5">
        <v>45198</v>
      </c>
      <c r="F55" s="27" t="s">
        <v>40</v>
      </c>
    </row>
    <row r="56" spans="1:6" s="2" customFormat="1" x14ac:dyDescent="0.25">
      <c r="A56" s="3">
        <v>50</v>
      </c>
      <c r="B56" s="4" t="s">
        <v>3</v>
      </c>
      <c r="C56" s="4" t="s">
        <v>18</v>
      </c>
      <c r="D56" s="4" t="str">
        <f>IF(C56&lt;&gt;"",VLOOKUP(C56,Dropdown!$B$1:$D$100,2,FALSE),"")</f>
        <v>Typ 1</v>
      </c>
      <c r="E56" s="5">
        <v>45198</v>
      </c>
      <c r="F56" s="27" t="s">
        <v>40</v>
      </c>
    </row>
    <row r="57" spans="1:6" ht="15.75" customHeight="1" x14ac:dyDescent="0.25">
      <c r="A57" s="3">
        <v>51</v>
      </c>
      <c r="B57" s="4" t="s">
        <v>3</v>
      </c>
      <c r="C57" s="4" t="s">
        <v>19</v>
      </c>
      <c r="D57" s="4" t="str">
        <f>IF(C57&lt;&gt;"",VLOOKUP(C57,Dropdown!$B$1:$D$100,2,FALSE),"")</f>
        <v>Typ 4</v>
      </c>
      <c r="E57" s="5">
        <v>45198</v>
      </c>
      <c r="F57" s="27" t="s">
        <v>40</v>
      </c>
    </row>
    <row r="58" spans="1:6" x14ac:dyDescent="0.25">
      <c r="A58" s="3">
        <v>52</v>
      </c>
      <c r="B58" s="4" t="s">
        <v>2</v>
      </c>
      <c r="C58" s="4" t="s">
        <v>13</v>
      </c>
      <c r="D58" s="4" t="str">
        <f>IF(C58&lt;&gt;"",VLOOKUP(C58,Dropdown!$B$1:$D$100,2,FALSE),"")</f>
        <v>Typ 1</v>
      </c>
      <c r="E58" s="5">
        <v>45198</v>
      </c>
      <c r="F58" s="27" t="s">
        <v>41</v>
      </c>
    </row>
    <row r="59" spans="1:6" x14ac:dyDescent="0.25">
      <c r="A59" s="3">
        <v>53</v>
      </c>
      <c r="B59" s="4" t="s">
        <v>2</v>
      </c>
      <c r="C59" s="4" t="s">
        <v>16</v>
      </c>
      <c r="D59" s="4" t="str">
        <f>IF(C59&lt;&gt;"",VLOOKUP(C59,Dropdown!$B$1:$D$100,2,FALSE),"")</f>
        <v>Typ 1</v>
      </c>
      <c r="E59" s="5">
        <v>45198</v>
      </c>
      <c r="F59" s="27" t="s">
        <v>41</v>
      </c>
    </row>
    <row r="60" spans="1:6" x14ac:dyDescent="0.25">
      <c r="A60" s="3">
        <v>54</v>
      </c>
      <c r="B60" s="3" t="s">
        <v>2</v>
      </c>
      <c r="C60" s="4" t="s">
        <v>18</v>
      </c>
      <c r="D60" s="4" t="str">
        <f>IF(C60&lt;&gt;"",VLOOKUP(C60,Dropdown!$B$1:$D$100,2,FALSE),"")</f>
        <v>Typ 1</v>
      </c>
      <c r="E60" s="5">
        <v>45198</v>
      </c>
      <c r="F60" s="27" t="s">
        <v>41</v>
      </c>
    </row>
    <row r="61" spans="1:6" x14ac:dyDescent="0.25">
      <c r="A61" s="3">
        <v>55</v>
      </c>
      <c r="B61" s="3" t="s">
        <v>2</v>
      </c>
      <c r="C61" s="4" t="s">
        <v>19</v>
      </c>
      <c r="D61" s="4" t="str">
        <f>IF(C61&lt;&gt;"",VLOOKUP(C61,Dropdown!$B$1:$D$100,2,FALSE),"")</f>
        <v>Typ 4</v>
      </c>
      <c r="E61" s="5">
        <v>45198</v>
      </c>
      <c r="F61" s="27" t="s">
        <v>41</v>
      </c>
    </row>
    <row r="62" spans="1:6" x14ac:dyDescent="0.25">
      <c r="A62" s="3">
        <v>56</v>
      </c>
      <c r="B62" s="3" t="s">
        <v>0</v>
      </c>
      <c r="C62" s="4" t="s">
        <v>16</v>
      </c>
      <c r="D62" s="4" t="str">
        <f>IF(C62&lt;&gt;"",VLOOKUP(C62,Dropdown!$B$1:$D$100,2,FALSE),"")</f>
        <v>Typ 1</v>
      </c>
      <c r="E62" s="5">
        <v>45198</v>
      </c>
      <c r="F62" s="27" t="s">
        <v>46</v>
      </c>
    </row>
    <row r="63" spans="1:6" x14ac:dyDescent="0.25">
      <c r="A63" s="3">
        <v>57</v>
      </c>
      <c r="B63" s="3" t="s">
        <v>0</v>
      </c>
      <c r="C63" s="4" t="s">
        <v>18</v>
      </c>
      <c r="D63" s="4" t="str">
        <f>IF(C63&lt;&gt;"",VLOOKUP(C63,Dropdown!$B$1:$D$100,2,FALSE),"")</f>
        <v>Typ 1</v>
      </c>
      <c r="E63" s="5">
        <v>45198</v>
      </c>
      <c r="F63" s="27" t="s">
        <v>46</v>
      </c>
    </row>
    <row r="64" spans="1:6" x14ac:dyDescent="0.25">
      <c r="A64" s="3">
        <v>58</v>
      </c>
      <c r="B64" s="3" t="s">
        <v>0</v>
      </c>
      <c r="C64" s="4" t="s">
        <v>19</v>
      </c>
      <c r="D64" s="4" t="str">
        <f>IF(C64&lt;&gt;"",VLOOKUP(C64,Dropdown!$B$1:$D$100,2,FALSE),"")</f>
        <v>Typ 4</v>
      </c>
      <c r="E64" s="5">
        <v>45198</v>
      </c>
      <c r="F64" s="27" t="s">
        <v>46</v>
      </c>
    </row>
    <row r="65" spans="1:6" x14ac:dyDescent="0.25">
      <c r="A65" s="3">
        <v>59</v>
      </c>
      <c r="B65" s="3" t="s">
        <v>20</v>
      </c>
      <c r="C65" s="4" t="s">
        <v>17</v>
      </c>
      <c r="D65" s="4" t="str">
        <f>IF(C65&lt;&gt;"",VLOOKUP(C65,Dropdown!$B$1:$D$100,2,FALSE),"")</f>
        <v>Typ 3</v>
      </c>
      <c r="E65" s="5">
        <v>45348</v>
      </c>
      <c r="F65" s="27" t="s">
        <v>51</v>
      </c>
    </row>
    <row r="66" spans="1:6" x14ac:dyDescent="0.25">
      <c r="A66" s="3">
        <v>60</v>
      </c>
      <c r="B66" s="3" t="s">
        <v>4</v>
      </c>
      <c r="C66" s="4" t="s">
        <v>16</v>
      </c>
      <c r="D66" s="4" t="str">
        <f>IF(C66&lt;&gt;"",VLOOKUP(C66,Dropdown!$B$1:$D$100,2,FALSE),"")</f>
        <v>Typ 1</v>
      </c>
      <c r="E66" s="5">
        <v>45380</v>
      </c>
      <c r="F66" s="27" t="s">
        <v>32</v>
      </c>
    </row>
    <row r="67" spans="1:6" s="2" customFormat="1" x14ac:dyDescent="0.25">
      <c r="A67" s="3">
        <v>61</v>
      </c>
      <c r="B67" s="3" t="s">
        <v>4</v>
      </c>
      <c r="C67" s="4" t="s">
        <v>18</v>
      </c>
      <c r="D67" s="4" t="str">
        <f>IF(C67&lt;&gt;"",VLOOKUP(C67,Dropdown!$B$1:$D$100,2,FALSE),"")</f>
        <v>Typ 1</v>
      </c>
      <c r="E67" s="5">
        <v>45380</v>
      </c>
      <c r="F67" s="27" t="s">
        <v>32</v>
      </c>
    </row>
    <row r="68" spans="1:6" s="2" customFormat="1" x14ac:dyDescent="0.25">
      <c r="A68" s="3">
        <v>62</v>
      </c>
      <c r="B68" s="3" t="s">
        <v>6</v>
      </c>
      <c r="C68" s="4" t="s">
        <v>13</v>
      </c>
      <c r="D68" s="4" t="str">
        <f>IF(C68&lt;&gt;"",VLOOKUP(C68,Dropdown!$B$1:$D$100,2,FALSE),"")</f>
        <v>Typ 1</v>
      </c>
      <c r="E68" s="5">
        <v>45380</v>
      </c>
      <c r="F68" s="27" t="s">
        <v>31</v>
      </c>
    </row>
    <row r="69" spans="1:6" x14ac:dyDescent="0.25">
      <c r="A69" s="3">
        <v>63</v>
      </c>
      <c r="B69" s="3" t="s">
        <v>6</v>
      </c>
      <c r="C69" s="4" t="s">
        <v>16</v>
      </c>
      <c r="D69" s="4" t="str">
        <f>IF(C69&lt;&gt;"",VLOOKUP(C69,Dropdown!$B$1:$D$100,2,FALSE),"")</f>
        <v>Typ 1</v>
      </c>
      <c r="E69" s="5">
        <v>45380</v>
      </c>
      <c r="F69" s="27" t="s">
        <v>31</v>
      </c>
    </row>
    <row r="70" spans="1:6" s="2" customFormat="1" x14ac:dyDescent="0.25">
      <c r="A70" s="3">
        <v>64</v>
      </c>
      <c r="B70" s="3" t="s">
        <v>6</v>
      </c>
      <c r="C70" s="4" t="s">
        <v>18</v>
      </c>
      <c r="D70" s="4" t="str">
        <f>IF(C70&lt;&gt;"",VLOOKUP(C70,Dropdown!$B$1:$D$100,2,FALSE),"")</f>
        <v>Typ 1</v>
      </c>
      <c r="E70" s="5">
        <v>45380</v>
      </c>
      <c r="F70" s="27" t="s">
        <v>31</v>
      </c>
    </row>
    <row r="71" spans="1:6" s="2" customFormat="1" x14ac:dyDescent="0.25">
      <c r="A71" s="3">
        <v>65</v>
      </c>
      <c r="B71" s="3" t="s">
        <v>6</v>
      </c>
      <c r="C71" s="4" t="s">
        <v>19</v>
      </c>
      <c r="D71" s="4" t="str">
        <f>IF(C71&lt;&gt;"",VLOOKUP(C71,Dropdown!$B$1:$D$100,2,FALSE),"")</f>
        <v>Typ 4</v>
      </c>
      <c r="E71" s="5">
        <v>45380</v>
      </c>
      <c r="F71" s="27" t="s">
        <v>31</v>
      </c>
    </row>
    <row r="72" spans="1:6" x14ac:dyDescent="0.25">
      <c r="A72" s="3">
        <v>66</v>
      </c>
      <c r="B72" s="3" t="s">
        <v>29</v>
      </c>
      <c r="C72" s="4" t="s">
        <v>16</v>
      </c>
      <c r="D72" s="4" t="str">
        <f>IF(C72&lt;&gt;"",VLOOKUP(C72,Dropdown!$B$1:$D$100,2,FALSE),"")</f>
        <v>Typ 1</v>
      </c>
      <c r="E72" s="5">
        <v>45380</v>
      </c>
      <c r="F72" s="27" t="s">
        <v>33</v>
      </c>
    </row>
    <row r="73" spans="1:6" s="2" customFormat="1" x14ac:dyDescent="0.25">
      <c r="A73" s="3">
        <v>67</v>
      </c>
      <c r="B73" s="3" t="s">
        <v>29</v>
      </c>
      <c r="C73" s="4" t="s">
        <v>18</v>
      </c>
      <c r="D73" s="4" t="str">
        <f>IF(C73&lt;&gt;"",VLOOKUP(C73,Dropdown!$B$1:$D$100,2,FALSE),"")</f>
        <v>Typ 1</v>
      </c>
      <c r="E73" s="5">
        <v>45380</v>
      </c>
      <c r="F73" s="27" t="s">
        <v>33</v>
      </c>
    </row>
    <row r="74" spans="1:6" s="2" customFormat="1" x14ac:dyDescent="0.25">
      <c r="A74" s="3">
        <v>68</v>
      </c>
      <c r="B74" s="3" t="s">
        <v>29</v>
      </c>
      <c r="C74" s="4" t="s">
        <v>19</v>
      </c>
      <c r="D74" s="4" t="str">
        <f>IF(C74&lt;&gt;"",VLOOKUP(C74,Dropdown!$B$1:$D$100,2,FALSE),"")</f>
        <v>Typ 4</v>
      </c>
      <c r="E74" s="5">
        <v>45380</v>
      </c>
      <c r="F74" s="27" t="s">
        <v>33</v>
      </c>
    </row>
    <row r="75" spans="1:6" s="2" customFormat="1" x14ac:dyDescent="0.25">
      <c r="A75" s="3">
        <v>69</v>
      </c>
      <c r="B75" s="3" t="s">
        <v>30</v>
      </c>
      <c r="C75" s="4" t="s">
        <v>13</v>
      </c>
      <c r="D75" s="4" t="str">
        <f>IF(C75&lt;&gt;"",VLOOKUP(C75,Dropdown!$B$1:$D$100,2,FALSE),"")</f>
        <v>Typ 1</v>
      </c>
      <c r="E75" s="5">
        <v>45380</v>
      </c>
      <c r="F75" s="25" t="s">
        <v>34</v>
      </c>
    </row>
    <row r="76" spans="1:6" x14ac:dyDescent="0.25">
      <c r="A76" s="3">
        <v>70</v>
      </c>
      <c r="B76" s="3" t="s">
        <v>30</v>
      </c>
      <c r="C76" s="4" t="s">
        <v>16</v>
      </c>
      <c r="D76" s="4" t="str">
        <f>IF(C76&lt;&gt;"",VLOOKUP(C76,Dropdown!$B$1:$D$100,2,FALSE),"")</f>
        <v>Typ 1</v>
      </c>
      <c r="E76" s="5">
        <v>45380</v>
      </c>
      <c r="F76" s="27" t="s">
        <v>35</v>
      </c>
    </row>
    <row r="77" spans="1:6" x14ac:dyDescent="0.25">
      <c r="A77" s="3">
        <v>71</v>
      </c>
      <c r="B77" s="3" t="s">
        <v>30</v>
      </c>
      <c r="C77" s="4" t="s">
        <v>18</v>
      </c>
      <c r="D77" s="4" t="str">
        <f>IF(C77&lt;&gt;"",VLOOKUP(C77,Dropdown!$B$1:$D$100,2,FALSE),"")</f>
        <v>Typ 1</v>
      </c>
      <c r="E77" s="5">
        <v>45380</v>
      </c>
      <c r="F77" s="27" t="s">
        <v>36</v>
      </c>
    </row>
    <row r="78" spans="1:6" x14ac:dyDescent="0.25">
      <c r="A78" s="3">
        <v>72</v>
      </c>
      <c r="B78" s="3" t="s">
        <v>30</v>
      </c>
      <c r="C78" s="4" t="s">
        <v>19</v>
      </c>
      <c r="D78" s="4" t="str">
        <f>IF(C78&lt;&gt;"",VLOOKUP(C78,Dropdown!$B$1:$D$100,2,FALSE),"")</f>
        <v>Typ 4</v>
      </c>
      <c r="E78" s="5">
        <v>45380</v>
      </c>
      <c r="F78" s="24" t="s">
        <v>37</v>
      </c>
    </row>
    <row r="79" spans="1:6" s="2" customFormat="1" x14ac:dyDescent="0.25">
      <c r="A79" s="3">
        <v>73</v>
      </c>
      <c r="B79" s="3" t="s">
        <v>5</v>
      </c>
      <c r="C79" s="4" t="s">
        <v>13</v>
      </c>
      <c r="D79" s="4" t="str">
        <f>IF(C79&lt;&gt;"",VLOOKUP(C79,Dropdown!$B$1:$D$100,2,FALSE),"")</f>
        <v>Typ 1</v>
      </c>
      <c r="E79" s="5">
        <v>45380</v>
      </c>
      <c r="F79" s="27" t="s">
        <v>38</v>
      </c>
    </row>
    <row r="80" spans="1:6" s="2" customFormat="1" x14ac:dyDescent="0.25">
      <c r="A80" s="3">
        <v>74</v>
      </c>
      <c r="B80" s="3" t="s">
        <v>5</v>
      </c>
      <c r="C80" s="4" t="s">
        <v>16</v>
      </c>
      <c r="D80" s="4" t="str">
        <f>IF(C80&lt;&gt;"",VLOOKUP(C80,Dropdown!$B$1:$D$100,2,FALSE),"")</f>
        <v>Typ 1</v>
      </c>
      <c r="E80" s="5">
        <v>45380</v>
      </c>
      <c r="F80" s="27" t="s">
        <v>38</v>
      </c>
    </row>
    <row r="81" spans="1:6" x14ac:dyDescent="0.25">
      <c r="A81" s="3">
        <v>75</v>
      </c>
      <c r="B81" s="3" t="s">
        <v>5</v>
      </c>
      <c r="C81" s="4" t="s">
        <v>18</v>
      </c>
      <c r="D81" s="4" t="str">
        <f>IF(C81&lt;&gt;"",VLOOKUP(C81,Dropdown!$B$1:$D$100,2,FALSE),"")</f>
        <v>Typ 1</v>
      </c>
      <c r="E81" s="5">
        <v>45380</v>
      </c>
      <c r="F81" s="27" t="s">
        <v>38</v>
      </c>
    </row>
    <row r="82" spans="1:6" x14ac:dyDescent="0.25">
      <c r="A82" s="3">
        <v>76</v>
      </c>
      <c r="B82" s="3" t="s">
        <v>5</v>
      </c>
      <c r="C82" s="4" t="s">
        <v>19</v>
      </c>
      <c r="D82" s="4" t="str">
        <f>IF(C82&lt;&gt;"",VLOOKUP(C82,Dropdown!$B$1:$D$100,2,FALSE),"")</f>
        <v>Typ 4</v>
      </c>
      <c r="E82" s="5">
        <v>45380</v>
      </c>
      <c r="F82" s="27" t="s">
        <v>38</v>
      </c>
    </row>
    <row r="83" spans="1:6" s="2" customFormat="1" x14ac:dyDescent="0.25">
      <c r="A83" s="3">
        <v>77</v>
      </c>
      <c r="B83" s="3" t="s">
        <v>1</v>
      </c>
      <c r="C83" s="4" t="s">
        <v>16</v>
      </c>
      <c r="D83" s="4" t="str">
        <f>IF(C83&lt;&gt;"",VLOOKUP(C83,Dropdown!$B$1:$D$100,2,FALSE),"")</f>
        <v>Typ 1</v>
      </c>
      <c r="E83" s="5">
        <v>45380</v>
      </c>
      <c r="F83" s="27" t="s">
        <v>39</v>
      </c>
    </row>
    <row r="84" spans="1:6" s="2" customFormat="1" x14ac:dyDescent="0.25">
      <c r="A84" s="3">
        <v>78</v>
      </c>
      <c r="B84" s="3" t="s">
        <v>1</v>
      </c>
      <c r="C84" s="4" t="s">
        <v>18</v>
      </c>
      <c r="D84" s="4" t="str">
        <f>IF(C84&lt;&gt;"",VLOOKUP(C84,Dropdown!$B$1:$D$100,2,FALSE),"")</f>
        <v>Typ 1</v>
      </c>
      <c r="E84" s="5">
        <v>45380</v>
      </c>
      <c r="F84" s="27" t="s">
        <v>39</v>
      </c>
    </row>
    <row r="85" spans="1:6" x14ac:dyDescent="0.25">
      <c r="A85" s="3">
        <v>79</v>
      </c>
      <c r="B85" s="3" t="s">
        <v>3</v>
      </c>
      <c r="C85" s="4" t="s">
        <v>13</v>
      </c>
      <c r="D85" s="4" t="str">
        <f>IF(C85&lt;&gt;"",VLOOKUP(C85,Dropdown!$B$1:$D$100,2,FALSE),"")</f>
        <v>Typ 1</v>
      </c>
      <c r="E85" s="5">
        <v>45380</v>
      </c>
      <c r="F85" s="27" t="s">
        <v>40</v>
      </c>
    </row>
    <row r="86" spans="1:6" s="2" customFormat="1" x14ac:dyDescent="0.25">
      <c r="A86" s="3">
        <v>80</v>
      </c>
      <c r="B86" s="3" t="s">
        <v>3</v>
      </c>
      <c r="C86" s="4" t="s">
        <v>16</v>
      </c>
      <c r="D86" s="4" t="str">
        <f>IF(C86&lt;&gt;"",VLOOKUP(C86,Dropdown!$B$1:$D$100,2,FALSE),"")</f>
        <v>Typ 1</v>
      </c>
      <c r="E86" s="5">
        <v>45380</v>
      </c>
      <c r="F86" s="27" t="s">
        <v>40</v>
      </c>
    </row>
    <row r="87" spans="1:6" s="2" customFormat="1" x14ac:dyDescent="0.25">
      <c r="A87" s="3">
        <v>81</v>
      </c>
      <c r="B87" s="3" t="s">
        <v>3</v>
      </c>
      <c r="C87" s="4" t="s">
        <v>18</v>
      </c>
      <c r="D87" s="4" t="str">
        <f>IF(C87&lt;&gt;"",VLOOKUP(C87,Dropdown!$B$1:$D$100,2,FALSE),"")</f>
        <v>Typ 1</v>
      </c>
      <c r="E87" s="5">
        <v>45380</v>
      </c>
      <c r="F87" s="27" t="s">
        <v>40</v>
      </c>
    </row>
    <row r="88" spans="1:6" ht="15.75" customHeight="1" x14ac:dyDescent="0.25">
      <c r="A88" s="3">
        <v>82</v>
      </c>
      <c r="B88" s="3" t="s">
        <v>3</v>
      </c>
      <c r="C88" s="4" t="s">
        <v>19</v>
      </c>
      <c r="D88" s="4" t="str">
        <f>IF(C88&lt;&gt;"",VLOOKUP(C88,Dropdown!$B$1:$D$100,2,FALSE),"")</f>
        <v>Typ 4</v>
      </c>
      <c r="E88" s="5">
        <v>45380</v>
      </c>
      <c r="F88" s="27" t="s">
        <v>40</v>
      </c>
    </row>
    <row r="89" spans="1:6" x14ac:dyDescent="0.25">
      <c r="A89" s="3">
        <v>83</v>
      </c>
      <c r="B89" s="3" t="s">
        <v>2</v>
      </c>
      <c r="C89" s="4" t="s">
        <v>13</v>
      </c>
      <c r="D89" s="4" t="str">
        <f>IF(C89&lt;&gt;"",VLOOKUP(C89,Dropdown!$B$1:$D$100,2,FALSE),"")</f>
        <v>Typ 1</v>
      </c>
      <c r="E89" s="5">
        <v>45380</v>
      </c>
      <c r="F89" s="27" t="s">
        <v>41</v>
      </c>
    </row>
    <row r="90" spans="1:6" x14ac:dyDescent="0.25">
      <c r="A90" s="3">
        <v>84</v>
      </c>
      <c r="B90" s="3" t="s">
        <v>2</v>
      </c>
      <c r="C90" s="4" t="s">
        <v>16</v>
      </c>
      <c r="D90" s="4" t="str">
        <f>IF(C90&lt;&gt;"",VLOOKUP(C90,Dropdown!$B$1:$D$100,2,FALSE),"")</f>
        <v>Typ 1</v>
      </c>
      <c r="E90" s="5">
        <v>45380</v>
      </c>
      <c r="F90" s="27" t="s">
        <v>41</v>
      </c>
    </row>
    <row r="91" spans="1:6" x14ac:dyDescent="0.25">
      <c r="A91" s="3">
        <v>85</v>
      </c>
      <c r="B91" s="3" t="s">
        <v>2</v>
      </c>
      <c r="C91" s="4" t="s">
        <v>18</v>
      </c>
      <c r="D91" s="4" t="str">
        <f>IF(C91&lt;&gt;"",VLOOKUP(C91,Dropdown!$B$1:$D$100,2,FALSE),"")</f>
        <v>Typ 1</v>
      </c>
      <c r="E91" s="5">
        <v>45380</v>
      </c>
      <c r="F91" s="27" t="s">
        <v>41</v>
      </c>
    </row>
    <row r="92" spans="1:6" x14ac:dyDescent="0.25">
      <c r="A92" s="3">
        <v>86</v>
      </c>
      <c r="B92" s="3" t="s">
        <v>2</v>
      </c>
      <c r="C92" s="4" t="s">
        <v>19</v>
      </c>
      <c r="D92" s="4" t="str">
        <f>IF(C92&lt;&gt;"",VLOOKUP(C92,Dropdown!$B$1:$D$100,2,FALSE),"")</f>
        <v>Typ 4</v>
      </c>
      <c r="E92" s="5">
        <v>45380</v>
      </c>
      <c r="F92" s="27" t="s">
        <v>41</v>
      </c>
    </row>
    <row r="93" spans="1:6" x14ac:dyDescent="0.25">
      <c r="A93" s="3">
        <v>87</v>
      </c>
      <c r="B93" s="3" t="s">
        <v>0</v>
      </c>
      <c r="C93" s="4" t="s">
        <v>16</v>
      </c>
      <c r="D93" s="4" t="str">
        <f>IF(C93&lt;&gt;"",VLOOKUP(C93,Dropdown!$B$1:$D$100,2,FALSE),"")</f>
        <v>Typ 1</v>
      </c>
      <c r="E93" s="5">
        <v>45380</v>
      </c>
      <c r="F93" s="27" t="s">
        <v>46</v>
      </c>
    </row>
    <row r="94" spans="1:6" x14ac:dyDescent="0.25">
      <c r="A94" s="3">
        <v>88</v>
      </c>
      <c r="B94" s="3" t="s">
        <v>0</v>
      </c>
      <c r="C94" s="4" t="s">
        <v>18</v>
      </c>
      <c r="D94" s="4" t="str">
        <f>IF(C94&lt;&gt;"",VLOOKUP(C94,Dropdown!$B$1:$D$100,2,FALSE),"")</f>
        <v>Typ 1</v>
      </c>
      <c r="E94" s="5">
        <v>45380</v>
      </c>
      <c r="F94" s="27" t="s">
        <v>46</v>
      </c>
    </row>
    <row r="95" spans="1:6" x14ac:dyDescent="0.25">
      <c r="A95" s="3">
        <v>89</v>
      </c>
      <c r="B95" s="3" t="s">
        <v>0</v>
      </c>
      <c r="C95" s="4" t="s">
        <v>19</v>
      </c>
      <c r="D95" s="4" t="str">
        <f>IF(C95&lt;&gt;"",VLOOKUP(C95,Dropdown!$B$1:$D$100,2,FALSE),"")</f>
        <v>Typ 4</v>
      </c>
      <c r="E95" s="5">
        <v>45380</v>
      </c>
      <c r="F95" s="27" t="s">
        <v>46</v>
      </c>
    </row>
    <row r="96" spans="1:6" s="22" customFormat="1" ht="14.25" customHeight="1" x14ac:dyDescent="0.25">
      <c r="A96" s="3">
        <v>90</v>
      </c>
      <c r="B96" s="3" t="s">
        <v>4</v>
      </c>
      <c r="C96" s="4" t="s">
        <v>16</v>
      </c>
      <c r="D96" s="4" t="str">
        <f>IF(C96&lt;&gt;"",VLOOKUP(C96,Dropdown!$B$1:$D$100,2,FALSE),"")</f>
        <v>Typ 1</v>
      </c>
      <c r="E96" s="5">
        <v>45565</v>
      </c>
      <c r="F96" s="27" t="s">
        <v>32</v>
      </c>
    </row>
    <row r="97" spans="1:6" ht="14.25" customHeight="1" x14ac:dyDescent="0.25">
      <c r="A97" s="3">
        <v>91</v>
      </c>
      <c r="B97" s="3" t="s">
        <v>4</v>
      </c>
      <c r="C97" s="4" t="s">
        <v>18</v>
      </c>
      <c r="D97" s="4" t="str">
        <f>IF(C97&lt;&gt;"",VLOOKUP(C97,Dropdown!$B$1:$D$100,2,FALSE),"")</f>
        <v>Typ 1</v>
      </c>
      <c r="E97" s="5">
        <v>45565</v>
      </c>
      <c r="F97" s="27" t="s">
        <v>32</v>
      </c>
    </row>
    <row r="98" spans="1:6" ht="14.25" customHeight="1" x14ac:dyDescent="0.25">
      <c r="A98" s="3">
        <v>92</v>
      </c>
      <c r="B98" s="3" t="s">
        <v>6</v>
      </c>
      <c r="C98" s="4" t="s">
        <v>13</v>
      </c>
      <c r="D98" s="4" t="str">
        <f>IF(C98&lt;&gt;"",VLOOKUP(C98,Dropdown!$B$1:$D$100,2,FALSE),"")</f>
        <v>Typ 1</v>
      </c>
      <c r="E98" s="5">
        <v>45565</v>
      </c>
      <c r="F98" s="27" t="s">
        <v>31</v>
      </c>
    </row>
    <row r="99" spans="1:6" ht="14.25" customHeight="1" x14ac:dyDescent="0.25">
      <c r="A99" s="3">
        <v>93</v>
      </c>
      <c r="B99" s="3" t="s">
        <v>6</v>
      </c>
      <c r="C99" s="4" t="s">
        <v>16</v>
      </c>
      <c r="D99" s="4" t="str">
        <f>IF(C99&lt;&gt;"",VLOOKUP(C99,Dropdown!$B$1:$D$100,2,FALSE),"")</f>
        <v>Typ 1</v>
      </c>
      <c r="E99" s="5">
        <v>45565</v>
      </c>
      <c r="F99" s="27" t="s">
        <v>31</v>
      </c>
    </row>
    <row r="100" spans="1:6" ht="14.25" customHeight="1" x14ac:dyDescent="0.25">
      <c r="A100" s="3">
        <v>94</v>
      </c>
      <c r="B100" s="3" t="s">
        <v>6</v>
      </c>
      <c r="C100" s="4" t="s">
        <v>18</v>
      </c>
      <c r="D100" s="4" t="str">
        <f>IF(C100&lt;&gt;"",VLOOKUP(C100,Dropdown!$B$1:$D$100,2,FALSE),"")</f>
        <v>Typ 1</v>
      </c>
      <c r="E100" s="5">
        <v>45565</v>
      </c>
      <c r="F100" s="27" t="s">
        <v>31</v>
      </c>
    </row>
    <row r="101" spans="1:6" ht="14.25" customHeight="1" x14ac:dyDescent="0.25">
      <c r="A101" s="3">
        <v>95</v>
      </c>
      <c r="B101" s="3" t="s">
        <v>6</v>
      </c>
      <c r="C101" s="4" t="s">
        <v>19</v>
      </c>
      <c r="D101" s="4" t="str">
        <f>IF(C101&lt;&gt;"",VLOOKUP(C101,Dropdown!$B$1:$D$100,2,FALSE),"")</f>
        <v>Typ 4</v>
      </c>
      <c r="E101" s="5">
        <v>45565</v>
      </c>
      <c r="F101" s="27" t="s">
        <v>31</v>
      </c>
    </row>
    <row r="102" spans="1:6" ht="14.25" customHeight="1" x14ac:dyDescent="0.25">
      <c r="A102" s="3">
        <v>96</v>
      </c>
      <c r="B102" s="3" t="s">
        <v>29</v>
      </c>
      <c r="C102" s="4" t="s">
        <v>16</v>
      </c>
      <c r="D102" s="4" t="str">
        <f>IF(C102&lt;&gt;"",VLOOKUP(C102,Dropdown!$B$1:$D$100,2,FALSE),"")</f>
        <v>Typ 1</v>
      </c>
      <c r="E102" s="5">
        <v>45565</v>
      </c>
      <c r="F102" s="27" t="s">
        <v>33</v>
      </c>
    </row>
    <row r="103" spans="1:6" ht="14.25" customHeight="1" x14ac:dyDescent="0.25">
      <c r="A103" s="3">
        <v>97</v>
      </c>
      <c r="B103" s="3" t="s">
        <v>29</v>
      </c>
      <c r="C103" s="4" t="s">
        <v>18</v>
      </c>
      <c r="D103" s="4" t="str">
        <f>IF(C103&lt;&gt;"",VLOOKUP(C103,Dropdown!$B$1:$D$100,2,FALSE),"")</f>
        <v>Typ 1</v>
      </c>
      <c r="E103" s="5">
        <v>45565</v>
      </c>
      <c r="F103" s="27" t="s">
        <v>33</v>
      </c>
    </row>
    <row r="104" spans="1:6" ht="14.25" customHeight="1" x14ac:dyDescent="0.25">
      <c r="A104" s="3">
        <v>98</v>
      </c>
      <c r="B104" s="3" t="s">
        <v>29</v>
      </c>
      <c r="C104" s="4" t="s">
        <v>19</v>
      </c>
      <c r="D104" s="4" t="str">
        <f>IF(C104&lt;&gt;"",VLOOKUP(C104,Dropdown!$B$1:$D$100,2,FALSE),"")</f>
        <v>Typ 4</v>
      </c>
      <c r="E104" s="5">
        <v>45565</v>
      </c>
      <c r="F104" s="27" t="s">
        <v>33</v>
      </c>
    </row>
    <row r="105" spans="1:6" ht="14.25" customHeight="1" x14ac:dyDescent="0.25">
      <c r="A105" s="3">
        <v>99</v>
      </c>
      <c r="B105" s="3" t="s">
        <v>30</v>
      </c>
      <c r="C105" s="4" t="s">
        <v>13</v>
      </c>
      <c r="D105" s="4" t="str">
        <f>IF(C105&lt;&gt;"",VLOOKUP(C105,Dropdown!$B$1:$D$100,2,FALSE),"")</f>
        <v>Typ 1</v>
      </c>
      <c r="E105" s="5">
        <v>45565</v>
      </c>
      <c r="F105" s="27" t="s">
        <v>34</v>
      </c>
    </row>
    <row r="106" spans="1:6" ht="14.25" customHeight="1" x14ac:dyDescent="0.25">
      <c r="A106" s="3">
        <v>100</v>
      </c>
      <c r="B106" s="3" t="s">
        <v>30</v>
      </c>
      <c r="C106" s="4" t="s">
        <v>16</v>
      </c>
      <c r="D106" s="4" t="str">
        <f>IF(C106&lt;&gt;"",VLOOKUP(C106,Dropdown!$B$1:$D$100,2,FALSE),"")</f>
        <v>Typ 1</v>
      </c>
      <c r="E106" s="5">
        <v>45565</v>
      </c>
      <c r="F106" s="27" t="s">
        <v>35</v>
      </c>
    </row>
    <row r="107" spans="1:6" ht="14.25" customHeight="1" x14ac:dyDescent="0.25">
      <c r="A107" s="3">
        <v>101</v>
      </c>
      <c r="B107" s="3" t="s">
        <v>30</v>
      </c>
      <c r="C107" s="4" t="s">
        <v>18</v>
      </c>
      <c r="D107" s="4" t="str">
        <f>IF(C107&lt;&gt;"",VLOOKUP(C107,Dropdown!$B$1:$D$100,2,FALSE),"")</f>
        <v>Typ 1</v>
      </c>
      <c r="E107" s="5">
        <v>45565</v>
      </c>
      <c r="F107" s="27" t="s">
        <v>36</v>
      </c>
    </row>
    <row r="108" spans="1:6" ht="14.25" customHeight="1" x14ac:dyDescent="0.25">
      <c r="A108" s="3">
        <v>102</v>
      </c>
      <c r="B108" s="3" t="s">
        <v>30</v>
      </c>
      <c r="C108" s="4" t="s">
        <v>19</v>
      </c>
      <c r="D108" s="4" t="str">
        <f>IF(C108&lt;&gt;"",VLOOKUP(C108,Dropdown!$B$1:$D$100,2,FALSE),"")</f>
        <v>Typ 4</v>
      </c>
      <c r="E108" s="5">
        <v>45565</v>
      </c>
      <c r="F108" s="27" t="s">
        <v>37</v>
      </c>
    </row>
    <row r="109" spans="1:6" ht="14.25" customHeight="1" x14ac:dyDescent="0.25">
      <c r="A109" s="3">
        <v>103</v>
      </c>
      <c r="B109" s="3" t="s">
        <v>5</v>
      </c>
      <c r="C109" s="4" t="s">
        <v>13</v>
      </c>
      <c r="D109" s="4" t="str">
        <f>IF(C109&lt;&gt;"",VLOOKUP(C109,Dropdown!$B$1:$D$100,2,FALSE),"")</f>
        <v>Typ 1</v>
      </c>
      <c r="E109" s="5">
        <v>45565</v>
      </c>
      <c r="F109" s="27" t="s">
        <v>38</v>
      </c>
    </row>
    <row r="110" spans="1:6" ht="14.25" customHeight="1" x14ac:dyDescent="0.25">
      <c r="A110" s="3">
        <v>104</v>
      </c>
      <c r="B110" s="3" t="s">
        <v>5</v>
      </c>
      <c r="C110" s="4" t="s">
        <v>16</v>
      </c>
      <c r="D110" s="4" t="str">
        <f>IF(C110&lt;&gt;"",VLOOKUP(C110,Dropdown!$B$1:$D$100,2,FALSE),"")</f>
        <v>Typ 1</v>
      </c>
      <c r="E110" s="5">
        <v>45565</v>
      </c>
      <c r="F110" s="27" t="s">
        <v>38</v>
      </c>
    </row>
    <row r="111" spans="1:6" ht="14.25" customHeight="1" x14ac:dyDescent="0.25">
      <c r="A111" s="3">
        <v>105</v>
      </c>
      <c r="B111" s="3" t="s">
        <v>5</v>
      </c>
      <c r="C111" s="4" t="s">
        <v>18</v>
      </c>
      <c r="D111" s="4" t="str">
        <f>IF(C111&lt;&gt;"",VLOOKUP(C111,Dropdown!$B$1:$D$100,2,FALSE),"")</f>
        <v>Typ 1</v>
      </c>
      <c r="E111" s="5">
        <v>45565</v>
      </c>
      <c r="F111" s="27" t="s">
        <v>38</v>
      </c>
    </row>
    <row r="112" spans="1:6" ht="14.25" customHeight="1" x14ac:dyDescent="0.25">
      <c r="A112" s="3">
        <v>106</v>
      </c>
      <c r="B112" s="3" t="s">
        <v>5</v>
      </c>
      <c r="C112" s="4" t="s">
        <v>19</v>
      </c>
      <c r="D112" s="4" t="str">
        <f>IF(C112&lt;&gt;"",VLOOKUP(C112,Dropdown!$B$1:$D$100,2,FALSE),"")</f>
        <v>Typ 4</v>
      </c>
      <c r="E112" s="5">
        <v>45565</v>
      </c>
      <c r="F112" s="27" t="s">
        <v>38</v>
      </c>
    </row>
    <row r="113" spans="1:6" ht="14.25" customHeight="1" x14ac:dyDescent="0.25">
      <c r="A113" s="3">
        <v>107</v>
      </c>
      <c r="B113" s="3" t="s">
        <v>1</v>
      </c>
      <c r="C113" s="4" t="s">
        <v>16</v>
      </c>
      <c r="D113" s="4" t="str">
        <f>IF(C113&lt;&gt;"",VLOOKUP(C113,Dropdown!$B$1:$D$100,2,FALSE),"")</f>
        <v>Typ 1</v>
      </c>
      <c r="E113" s="5">
        <v>45565</v>
      </c>
      <c r="F113" s="27" t="s">
        <v>39</v>
      </c>
    </row>
    <row r="114" spans="1:6" ht="14.25" customHeight="1" x14ac:dyDescent="0.25">
      <c r="A114" s="3">
        <v>108</v>
      </c>
      <c r="B114" s="3" t="s">
        <v>1</v>
      </c>
      <c r="C114" s="4" t="s">
        <v>18</v>
      </c>
      <c r="D114" s="4" t="str">
        <f>IF(C114&lt;&gt;"",VLOOKUP(C114,Dropdown!$B$1:$D$100,2,FALSE),"")</f>
        <v>Typ 1</v>
      </c>
      <c r="E114" s="5">
        <v>45565</v>
      </c>
      <c r="F114" s="27" t="s">
        <v>39</v>
      </c>
    </row>
    <row r="115" spans="1:6" ht="14.25" customHeight="1" x14ac:dyDescent="0.25">
      <c r="A115" s="3">
        <v>109</v>
      </c>
      <c r="B115" s="3" t="s">
        <v>3</v>
      </c>
      <c r="C115" s="4" t="s">
        <v>13</v>
      </c>
      <c r="D115" s="4" t="str">
        <f>IF(C115&lt;&gt;"",VLOOKUP(C115,Dropdown!$B$1:$D$100,2,FALSE),"")</f>
        <v>Typ 1</v>
      </c>
      <c r="E115" s="5">
        <v>45565</v>
      </c>
      <c r="F115" s="27" t="s">
        <v>40</v>
      </c>
    </row>
    <row r="116" spans="1:6" ht="14.25" customHeight="1" x14ac:dyDescent="0.25">
      <c r="A116" s="3">
        <v>110</v>
      </c>
      <c r="B116" s="3" t="s">
        <v>3</v>
      </c>
      <c r="C116" s="4" t="s">
        <v>16</v>
      </c>
      <c r="D116" s="4" t="str">
        <f>IF(C116&lt;&gt;"",VLOOKUP(C116,Dropdown!$B$1:$D$100,2,FALSE),"")</f>
        <v>Typ 1</v>
      </c>
      <c r="E116" s="5">
        <v>45565</v>
      </c>
      <c r="F116" s="27" t="s">
        <v>40</v>
      </c>
    </row>
    <row r="117" spans="1:6" ht="14.25" customHeight="1" x14ac:dyDescent="0.25">
      <c r="A117" s="3">
        <v>111</v>
      </c>
      <c r="B117" s="3" t="s">
        <v>3</v>
      </c>
      <c r="C117" s="4" t="s">
        <v>18</v>
      </c>
      <c r="D117" s="4" t="str">
        <f>IF(C117&lt;&gt;"",VLOOKUP(C117,Dropdown!$B$1:$D$100,2,FALSE),"")</f>
        <v>Typ 1</v>
      </c>
      <c r="E117" s="5">
        <v>45565</v>
      </c>
      <c r="F117" s="27" t="s">
        <v>40</v>
      </c>
    </row>
    <row r="118" spans="1:6" ht="14.25" customHeight="1" x14ac:dyDescent="0.25">
      <c r="A118" s="3">
        <v>112</v>
      </c>
      <c r="B118" s="3" t="s">
        <v>3</v>
      </c>
      <c r="C118" s="4" t="s">
        <v>19</v>
      </c>
      <c r="D118" s="4" t="str">
        <f>IF(C118&lt;&gt;"",VLOOKUP(C118,Dropdown!$B$1:$D$100,2,FALSE),"")</f>
        <v>Typ 4</v>
      </c>
      <c r="E118" s="5">
        <v>45565</v>
      </c>
      <c r="F118" s="27" t="s">
        <v>40</v>
      </c>
    </row>
    <row r="119" spans="1:6" ht="14.25" customHeight="1" x14ac:dyDescent="0.25">
      <c r="A119" s="3">
        <v>113</v>
      </c>
      <c r="B119" s="3" t="s">
        <v>2</v>
      </c>
      <c r="C119" s="4" t="s">
        <v>13</v>
      </c>
      <c r="D119" s="4" t="str">
        <f>IF(C119&lt;&gt;"",VLOOKUP(C119,Dropdown!$B$1:$D$100,2,FALSE),"")</f>
        <v>Typ 1</v>
      </c>
      <c r="E119" s="5">
        <v>45565</v>
      </c>
      <c r="F119" s="27" t="s">
        <v>41</v>
      </c>
    </row>
    <row r="120" spans="1:6" ht="14.25" customHeight="1" x14ac:dyDescent="0.25">
      <c r="A120" s="3">
        <v>114</v>
      </c>
      <c r="B120" s="3" t="s">
        <v>2</v>
      </c>
      <c r="C120" s="4" t="s">
        <v>16</v>
      </c>
      <c r="D120" s="4" t="str">
        <f>IF(C120&lt;&gt;"",VLOOKUP(C120,Dropdown!$B$1:$D$100,2,FALSE),"")</f>
        <v>Typ 1</v>
      </c>
      <c r="E120" s="5">
        <v>45565</v>
      </c>
      <c r="F120" s="27" t="s">
        <v>41</v>
      </c>
    </row>
    <row r="121" spans="1:6" ht="14.25" customHeight="1" x14ac:dyDescent="0.25">
      <c r="A121" s="3">
        <v>115</v>
      </c>
      <c r="B121" s="3" t="s">
        <v>2</v>
      </c>
      <c r="C121" s="4" t="s">
        <v>18</v>
      </c>
      <c r="D121" s="4" t="str">
        <f>IF(C121&lt;&gt;"",VLOOKUP(C121,Dropdown!$B$1:$D$100,2,FALSE),"")</f>
        <v>Typ 1</v>
      </c>
      <c r="E121" s="5">
        <v>45565</v>
      </c>
      <c r="F121" s="27" t="s">
        <v>41</v>
      </c>
    </row>
    <row r="122" spans="1:6" ht="14.25" customHeight="1" x14ac:dyDescent="0.25">
      <c r="A122" s="3">
        <v>116</v>
      </c>
      <c r="B122" s="3" t="s">
        <v>2</v>
      </c>
      <c r="C122" s="4" t="s">
        <v>19</v>
      </c>
      <c r="D122" s="4" t="str">
        <f>IF(C122&lt;&gt;"",VLOOKUP(C122,Dropdown!$B$1:$D$100,2,FALSE),"")</f>
        <v>Typ 4</v>
      </c>
      <c r="E122" s="5">
        <v>45565</v>
      </c>
      <c r="F122" s="27" t="s">
        <v>41</v>
      </c>
    </row>
    <row r="123" spans="1:6" ht="14.25" customHeight="1" x14ac:dyDescent="0.25">
      <c r="A123" s="3">
        <v>117</v>
      </c>
      <c r="B123" s="3" t="s">
        <v>0</v>
      </c>
      <c r="C123" s="4" t="s">
        <v>16</v>
      </c>
      <c r="D123" s="4" t="str">
        <f>IF(C123&lt;&gt;"",VLOOKUP(C123,Dropdown!$B$1:$D$100,2,FALSE),"")</f>
        <v>Typ 1</v>
      </c>
      <c r="E123" s="5">
        <v>45565</v>
      </c>
      <c r="F123" s="27" t="s">
        <v>46</v>
      </c>
    </row>
    <row r="124" spans="1:6" ht="14.25" customHeight="1" x14ac:dyDescent="0.25">
      <c r="A124" s="3">
        <v>118</v>
      </c>
      <c r="B124" s="3" t="s">
        <v>0</v>
      </c>
      <c r="C124" s="4" t="s">
        <v>18</v>
      </c>
      <c r="D124" s="4" t="str">
        <f>IF(C124&lt;&gt;"",VLOOKUP(C124,Dropdown!$B$1:$D$100,2,FALSE),"")</f>
        <v>Typ 1</v>
      </c>
      <c r="E124" s="5">
        <v>45565</v>
      </c>
      <c r="F124" s="27" t="s">
        <v>46</v>
      </c>
    </row>
    <row r="125" spans="1:6" ht="14.25" customHeight="1" x14ac:dyDescent="0.25">
      <c r="A125" s="3">
        <v>119</v>
      </c>
      <c r="B125" s="3" t="s">
        <v>0</v>
      </c>
      <c r="C125" s="4" t="s">
        <v>19</v>
      </c>
      <c r="D125" s="4" t="str">
        <f>IF(C125&lt;&gt;"",VLOOKUP(C125,Dropdown!$B$1:$D$100,2,FALSE),"")</f>
        <v>Typ 4</v>
      </c>
      <c r="E125" s="5">
        <v>45565</v>
      </c>
      <c r="F125" s="27" t="s">
        <v>46</v>
      </c>
    </row>
    <row r="126" spans="1:6" ht="14.25" customHeight="1" x14ac:dyDescent="0.25">
      <c r="A126" s="3">
        <v>120</v>
      </c>
      <c r="B126" s="3" t="s">
        <v>20</v>
      </c>
      <c r="C126" s="4" t="s">
        <v>17</v>
      </c>
      <c r="D126" s="4" t="str">
        <f>IF(C126&lt;&gt;"",VLOOKUP(C126,Dropdown!$B$1:$D$100,2,FALSE),"")</f>
        <v>Typ 3</v>
      </c>
      <c r="E126" s="5">
        <v>45534</v>
      </c>
      <c r="F126" s="27" t="s">
        <v>48</v>
      </c>
    </row>
    <row r="127" spans="1:6" ht="14.25" customHeight="1" x14ac:dyDescent="0.25">
      <c r="A127" s="18">
        <v>121</v>
      </c>
      <c r="B127" s="3" t="s">
        <v>4</v>
      </c>
      <c r="C127" s="4" t="s">
        <v>16</v>
      </c>
      <c r="D127" s="4" t="str">
        <f>IF(C127&lt;&gt;"",VLOOKUP(C127,Dropdown!$B$1:$D$100,2,FALSE),"")</f>
        <v>Typ 1</v>
      </c>
      <c r="E127" s="5">
        <v>45747</v>
      </c>
      <c r="F127" s="7" t="s">
        <v>32</v>
      </c>
    </row>
    <row r="128" spans="1:6" ht="14.25" customHeight="1" x14ac:dyDescent="0.25">
      <c r="A128" s="18">
        <v>122</v>
      </c>
      <c r="B128" s="3" t="s">
        <v>4</v>
      </c>
      <c r="C128" s="4" t="s">
        <v>18</v>
      </c>
      <c r="D128" s="4" t="str">
        <f>IF(C128&lt;&gt;"",VLOOKUP(C128,Dropdown!$B$1:$D$100,2,FALSE),"")</f>
        <v>Typ 1</v>
      </c>
      <c r="E128" s="5">
        <v>45747</v>
      </c>
      <c r="F128" s="7" t="s">
        <v>32</v>
      </c>
    </row>
    <row r="129" spans="1:6" ht="14.25" customHeight="1" x14ac:dyDescent="0.25">
      <c r="A129" s="18">
        <v>123</v>
      </c>
      <c r="B129" s="3" t="s">
        <v>6</v>
      </c>
      <c r="C129" s="4" t="s">
        <v>13</v>
      </c>
      <c r="D129" s="4" t="str">
        <f>IF(C129&lt;&gt;"",VLOOKUP(C129,Dropdown!$B$1:$D$100,2,FALSE),"")</f>
        <v>Typ 1</v>
      </c>
      <c r="E129" s="5">
        <v>45747</v>
      </c>
      <c r="F129" s="7" t="s">
        <v>31</v>
      </c>
    </row>
    <row r="130" spans="1:6" ht="14.25" customHeight="1" x14ac:dyDescent="0.25">
      <c r="A130" s="18">
        <v>124</v>
      </c>
      <c r="B130" s="3" t="s">
        <v>6</v>
      </c>
      <c r="C130" s="4" t="s">
        <v>16</v>
      </c>
      <c r="D130" s="4" t="str">
        <f>IF(C130&lt;&gt;"",VLOOKUP(C130,Dropdown!$B$1:$D$100,2,FALSE),"")</f>
        <v>Typ 1</v>
      </c>
      <c r="E130" s="5">
        <v>45747</v>
      </c>
      <c r="F130" s="7" t="s">
        <v>31</v>
      </c>
    </row>
    <row r="131" spans="1:6" ht="14.25" customHeight="1" x14ac:dyDescent="0.25">
      <c r="A131" s="18">
        <v>125</v>
      </c>
      <c r="B131" s="3" t="s">
        <v>6</v>
      </c>
      <c r="C131" s="4" t="s">
        <v>18</v>
      </c>
      <c r="D131" s="4" t="str">
        <f>IF(C131&lt;&gt;"",VLOOKUP(C131,Dropdown!$B$1:$D$100,2,FALSE),"")</f>
        <v>Typ 1</v>
      </c>
      <c r="E131" s="5">
        <v>45747</v>
      </c>
      <c r="F131" s="7" t="s">
        <v>31</v>
      </c>
    </row>
    <row r="132" spans="1:6" ht="14.25" customHeight="1" x14ac:dyDescent="0.25">
      <c r="A132" s="18">
        <v>126</v>
      </c>
      <c r="B132" s="3" t="s">
        <v>6</v>
      </c>
      <c r="C132" s="4" t="s">
        <v>19</v>
      </c>
      <c r="D132" s="4" t="str">
        <f>IF(C132&lt;&gt;"",VLOOKUP(C132,Dropdown!$B$1:$D$100,2,FALSE),"")</f>
        <v>Typ 4</v>
      </c>
      <c r="E132" s="5">
        <v>45747</v>
      </c>
      <c r="F132" s="6" t="s">
        <v>31</v>
      </c>
    </row>
    <row r="133" spans="1:6" ht="14.25" customHeight="1" x14ac:dyDescent="0.25">
      <c r="A133" s="18">
        <v>127</v>
      </c>
      <c r="B133" s="3" t="s">
        <v>29</v>
      </c>
      <c r="C133" s="4" t="s">
        <v>16</v>
      </c>
      <c r="D133" s="4" t="str">
        <f>IF(C133&lt;&gt;"",VLOOKUP(C133,Dropdown!$B$1:$D$100,2,FALSE),"")</f>
        <v>Typ 1</v>
      </c>
      <c r="E133" s="5">
        <v>45747</v>
      </c>
      <c r="F133" s="8" t="s">
        <v>33</v>
      </c>
    </row>
    <row r="134" spans="1:6" ht="14.25" customHeight="1" x14ac:dyDescent="0.25">
      <c r="A134" s="18">
        <v>128</v>
      </c>
      <c r="B134" s="3" t="s">
        <v>29</v>
      </c>
      <c r="C134" s="4" t="s">
        <v>18</v>
      </c>
      <c r="D134" s="4" t="str">
        <f>IF(C134&lt;&gt;"",VLOOKUP(C134,Dropdown!$B$1:$D$100,2,FALSE),"")</f>
        <v>Typ 1</v>
      </c>
      <c r="E134" s="5">
        <v>45747</v>
      </c>
      <c r="F134" s="8" t="s">
        <v>33</v>
      </c>
    </row>
    <row r="135" spans="1:6" ht="14.25" customHeight="1" x14ac:dyDescent="0.25">
      <c r="A135" s="18">
        <v>129</v>
      </c>
      <c r="B135" s="3" t="s">
        <v>29</v>
      </c>
      <c r="C135" s="4" t="s">
        <v>19</v>
      </c>
      <c r="D135" s="4" t="str">
        <f>IF(C135&lt;&gt;"",VLOOKUP(C135,Dropdown!$B$1:$D$100,2,FALSE),"")</f>
        <v>Typ 4</v>
      </c>
      <c r="E135" s="5">
        <v>45747</v>
      </c>
      <c r="F135" s="9" t="s">
        <v>33</v>
      </c>
    </row>
    <row r="136" spans="1:6" ht="14.25" customHeight="1" x14ac:dyDescent="0.25">
      <c r="A136" s="18">
        <v>130</v>
      </c>
      <c r="B136" s="3" t="s">
        <v>30</v>
      </c>
      <c r="C136" s="4" t="s">
        <v>16</v>
      </c>
      <c r="D136" s="4" t="str">
        <f>IF(C136&lt;&gt;"",VLOOKUP(C136,Dropdown!$B$1:$D$100,2,FALSE),"")</f>
        <v>Typ 1</v>
      </c>
      <c r="E136" s="5">
        <v>45747</v>
      </c>
      <c r="F136" s="10" t="s">
        <v>35</v>
      </c>
    </row>
    <row r="137" spans="1:6" ht="14.25" customHeight="1" x14ac:dyDescent="0.25">
      <c r="A137" s="18">
        <v>131</v>
      </c>
      <c r="B137" s="3" t="s">
        <v>30</v>
      </c>
      <c r="C137" s="4" t="s">
        <v>18</v>
      </c>
      <c r="D137" s="4" t="str">
        <f>IF(C137&lt;&gt;"",VLOOKUP(C137,Dropdown!$B$1:$D$100,2,FALSE),"")</f>
        <v>Typ 1</v>
      </c>
      <c r="E137" s="5">
        <v>45747</v>
      </c>
      <c r="F137" s="10" t="s">
        <v>36</v>
      </c>
    </row>
    <row r="138" spans="1:6" ht="14.25" customHeight="1" x14ac:dyDescent="0.25">
      <c r="A138" s="18">
        <v>132</v>
      </c>
      <c r="B138" s="3" t="s">
        <v>5</v>
      </c>
      <c r="C138" s="4" t="s">
        <v>13</v>
      </c>
      <c r="D138" s="4" t="str">
        <f>IF(C138&lt;&gt;"",VLOOKUP(C138,Dropdown!$B$1:$D$100,2,FALSE),"")</f>
        <v>Typ 1</v>
      </c>
      <c r="E138" s="5">
        <v>45747</v>
      </c>
      <c r="F138" s="9" t="s">
        <v>38</v>
      </c>
    </row>
    <row r="139" spans="1:6" ht="14.25" customHeight="1" x14ac:dyDescent="0.25">
      <c r="A139" s="18">
        <v>133</v>
      </c>
      <c r="B139" s="4" t="s">
        <v>5</v>
      </c>
      <c r="C139" s="4" t="s">
        <v>16</v>
      </c>
      <c r="D139" s="4" t="str">
        <f>IF(C139&lt;&gt;"",VLOOKUP(C139,Dropdown!$B$1:$D$100,2,FALSE),"")</f>
        <v>Typ 1</v>
      </c>
      <c r="E139" s="5">
        <v>45747</v>
      </c>
      <c r="F139" s="8" t="s">
        <v>38</v>
      </c>
    </row>
    <row r="140" spans="1:6" ht="14.25" customHeight="1" x14ac:dyDescent="0.25">
      <c r="A140" s="18">
        <v>134</v>
      </c>
      <c r="B140" s="4" t="s">
        <v>5</v>
      </c>
      <c r="C140" s="4" t="s">
        <v>18</v>
      </c>
      <c r="D140" s="4" t="str">
        <f>IF(C140&lt;&gt;"",VLOOKUP(C140,Dropdown!$B$1:$D$100,2,FALSE),"")</f>
        <v>Typ 1</v>
      </c>
      <c r="E140" s="5">
        <v>45747</v>
      </c>
      <c r="F140" s="8" t="s">
        <v>38</v>
      </c>
    </row>
    <row r="141" spans="1:6" ht="14.25" customHeight="1" x14ac:dyDescent="0.25">
      <c r="A141" s="18">
        <v>135</v>
      </c>
      <c r="B141" s="4" t="s">
        <v>5</v>
      </c>
      <c r="C141" s="4" t="s">
        <v>19</v>
      </c>
      <c r="D141" s="4" t="str">
        <f>IF(C141&lt;&gt;"",VLOOKUP(C141,Dropdown!$B$1:$D$100,2,FALSE),"")</f>
        <v>Typ 4</v>
      </c>
      <c r="E141" s="5">
        <v>45747</v>
      </c>
      <c r="F141" s="11" t="s">
        <v>38</v>
      </c>
    </row>
    <row r="142" spans="1:6" ht="14.25" customHeight="1" x14ac:dyDescent="0.25">
      <c r="A142" s="18">
        <v>136</v>
      </c>
      <c r="B142" s="4" t="s">
        <v>1</v>
      </c>
      <c r="C142" s="4" t="s">
        <v>16</v>
      </c>
      <c r="D142" s="4" t="str">
        <f>IF(C142&lt;&gt;"",VLOOKUP(C142,Dropdown!$B$1:$D$100,2,FALSE),"")</f>
        <v>Typ 1</v>
      </c>
      <c r="E142" s="5">
        <v>45747</v>
      </c>
      <c r="F142" s="8" t="s">
        <v>39</v>
      </c>
    </row>
    <row r="143" spans="1:6" ht="14.25" customHeight="1" x14ac:dyDescent="0.25">
      <c r="A143" s="18">
        <v>137</v>
      </c>
      <c r="B143" s="4" t="s">
        <v>1</v>
      </c>
      <c r="C143" s="4" t="s">
        <v>18</v>
      </c>
      <c r="D143" s="4" t="str">
        <f>IF(C143&lt;&gt;"",VLOOKUP(C143,Dropdown!$B$1:$D$100,2,FALSE),"")</f>
        <v>Typ 1</v>
      </c>
      <c r="E143" s="5">
        <v>45747</v>
      </c>
      <c r="F143" s="12" t="s">
        <v>39</v>
      </c>
    </row>
    <row r="144" spans="1:6" ht="14.25" customHeight="1" x14ac:dyDescent="0.25">
      <c r="A144" s="18">
        <v>138</v>
      </c>
      <c r="B144" s="4" t="s">
        <v>3</v>
      </c>
      <c r="C144" s="4" t="s">
        <v>13</v>
      </c>
      <c r="D144" s="4" t="str">
        <f>IF(C144&lt;&gt;"",VLOOKUP(C144,Dropdown!$B$1:$D$100,2,FALSE),"")</f>
        <v>Typ 1</v>
      </c>
      <c r="E144" s="5">
        <v>45747</v>
      </c>
      <c r="F144" s="9" t="s">
        <v>40</v>
      </c>
    </row>
    <row r="145" spans="1:6" ht="14.25" customHeight="1" x14ac:dyDescent="0.25">
      <c r="A145" s="18">
        <v>139</v>
      </c>
      <c r="B145" s="4" t="s">
        <v>3</v>
      </c>
      <c r="C145" s="4" t="s">
        <v>16</v>
      </c>
      <c r="D145" s="4" t="str">
        <f>IF(C145&lt;&gt;"",VLOOKUP(C145,Dropdown!$B$1:$D$100,2,FALSE),"")</f>
        <v>Typ 1</v>
      </c>
      <c r="E145" s="5">
        <v>45747</v>
      </c>
      <c r="F145" s="9" t="s">
        <v>40</v>
      </c>
    </row>
    <row r="146" spans="1:6" ht="14.25" customHeight="1" x14ac:dyDescent="0.25">
      <c r="A146" s="18">
        <v>140</v>
      </c>
      <c r="B146" s="4" t="s">
        <v>3</v>
      </c>
      <c r="C146" s="4" t="s">
        <v>18</v>
      </c>
      <c r="D146" s="4" t="str">
        <f>IF(C146&lt;&gt;"",VLOOKUP(C146,Dropdown!$B$1:$D$100,2,FALSE),"")</f>
        <v>Typ 1</v>
      </c>
      <c r="E146" s="5">
        <v>45747</v>
      </c>
      <c r="F146" s="9" t="s">
        <v>40</v>
      </c>
    </row>
    <row r="147" spans="1:6" ht="14.25" customHeight="1" x14ac:dyDescent="0.25">
      <c r="A147" s="18">
        <v>141</v>
      </c>
      <c r="B147" s="3" t="s">
        <v>3</v>
      </c>
      <c r="C147" s="4" t="s">
        <v>19</v>
      </c>
      <c r="D147" s="4" t="str">
        <f>IF(C147&lt;&gt;"",VLOOKUP(C147,Dropdown!$B$1:$D$100,2,FALSE),"")</f>
        <v>Typ 4</v>
      </c>
      <c r="E147" s="5">
        <v>45747</v>
      </c>
      <c r="F147" s="6" t="s">
        <v>40</v>
      </c>
    </row>
    <row r="148" spans="1:6" ht="14.25" customHeight="1" x14ac:dyDescent="0.25">
      <c r="A148" s="18">
        <v>142</v>
      </c>
      <c r="B148" s="3" t="s">
        <v>2</v>
      </c>
      <c r="C148" s="4" t="s">
        <v>13</v>
      </c>
      <c r="D148" s="4" t="str">
        <f>IF(C148&lt;&gt;"",VLOOKUP(C148,Dropdown!$B$1:$D$100,2,FALSE),"")</f>
        <v>Typ 1</v>
      </c>
      <c r="E148" s="5">
        <v>45747</v>
      </c>
      <c r="F148" s="8" t="s">
        <v>41</v>
      </c>
    </row>
    <row r="149" spans="1:6" ht="14.25" customHeight="1" x14ac:dyDescent="0.25">
      <c r="A149" s="18">
        <v>143</v>
      </c>
      <c r="B149" s="3" t="s">
        <v>2</v>
      </c>
      <c r="C149" s="4" t="s">
        <v>16</v>
      </c>
      <c r="D149" s="4" t="str">
        <f>IF(C149&lt;&gt;"",VLOOKUP(C149,Dropdown!$B$1:$D$100,2,FALSE),"")</f>
        <v>Typ 1</v>
      </c>
      <c r="E149" s="5">
        <v>45747</v>
      </c>
      <c r="F149" s="8" t="s">
        <v>41</v>
      </c>
    </row>
    <row r="150" spans="1:6" ht="14.25" customHeight="1" x14ac:dyDescent="0.25">
      <c r="A150" s="18">
        <v>144</v>
      </c>
      <c r="B150" s="3" t="s">
        <v>2</v>
      </c>
      <c r="C150" s="4" t="s">
        <v>18</v>
      </c>
      <c r="D150" s="4" t="str">
        <f>IF(C150&lt;&gt;"",VLOOKUP(C150,Dropdown!$B$1:$D$100,2,FALSE),"")</f>
        <v>Typ 1</v>
      </c>
      <c r="E150" s="5">
        <v>45747</v>
      </c>
      <c r="F150" s="9" t="s">
        <v>41</v>
      </c>
    </row>
    <row r="151" spans="1:6" ht="14.25" customHeight="1" x14ac:dyDescent="0.25">
      <c r="A151" s="18">
        <v>145</v>
      </c>
      <c r="B151" s="3" t="s">
        <v>2</v>
      </c>
      <c r="C151" s="4" t="s">
        <v>19</v>
      </c>
      <c r="D151" s="4" t="str">
        <f>IF(C151&lt;&gt;"",VLOOKUP(C151,Dropdown!$B$1:$D$100,2,FALSE),"")</f>
        <v>Typ 4</v>
      </c>
      <c r="E151" s="5">
        <v>45747</v>
      </c>
      <c r="F151" s="10" t="s">
        <v>41</v>
      </c>
    </row>
    <row r="152" spans="1:6" ht="14.25" customHeight="1" x14ac:dyDescent="0.25">
      <c r="A152" s="18">
        <v>146</v>
      </c>
      <c r="B152" s="3" t="s">
        <v>0</v>
      </c>
      <c r="C152" s="4" t="s">
        <v>16</v>
      </c>
      <c r="D152" s="4" t="str">
        <f>IF(C152&lt;&gt;"",VLOOKUP(C152,Dropdown!$B$1:$D$100,2,FALSE),"")</f>
        <v>Typ 1</v>
      </c>
      <c r="E152" s="5">
        <v>45747</v>
      </c>
      <c r="F152" s="10" t="s">
        <v>46</v>
      </c>
    </row>
    <row r="153" spans="1:6" ht="14.25" customHeight="1" x14ac:dyDescent="0.25">
      <c r="A153" s="18">
        <v>147</v>
      </c>
      <c r="B153" s="3" t="s">
        <v>0</v>
      </c>
      <c r="C153" s="4" t="s">
        <v>18</v>
      </c>
      <c r="D153" s="4" t="str">
        <f>IF(C153&lt;&gt;"",VLOOKUP(C153,Dropdown!$B$1:$D$100,2,FALSE),"")</f>
        <v>Typ 1</v>
      </c>
      <c r="E153" s="5">
        <v>45747</v>
      </c>
      <c r="F153" s="9" t="s">
        <v>46</v>
      </c>
    </row>
    <row r="154" spans="1:6" ht="14.25" customHeight="1" x14ac:dyDescent="0.25">
      <c r="A154" s="18">
        <v>148</v>
      </c>
      <c r="B154" s="4" t="s">
        <v>0</v>
      </c>
      <c r="C154" s="4" t="s">
        <v>19</v>
      </c>
      <c r="D154" s="4" t="str">
        <f>IF(C154&lt;&gt;"",VLOOKUP(C154,Dropdown!$B$1:$D$100,2,FALSE),"")</f>
        <v>Typ 4</v>
      </c>
      <c r="E154" s="5">
        <v>45747</v>
      </c>
      <c r="F154" s="9" t="s">
        <v>46</v>
      </c>
    </row>
    <row r="155" spans="1:6" ht="14.25" customHeight="1" x14ac:dyDescent="0.25">
      <c r="A155" s="3">
        <v>149</v>
      </c>
      <c r="B155" s="3" t="s">
        <v>4</v>
      </c>
      <c r="C155" s="4" t="s">
        <v>16</v>
      </c>
      <c r="D155" s="4" t="str">
        <f>IF(C155&lt;&gt;"",VLOOKUP(C155,Dropdown!$B$1:$D$100,2,FALSE),"")</f>
        <v>Typ 1</v>
      </c>
      <c r="E155" s="5">
        <v>45930</v>
      </c>
      <c r="F155" s="27" t="s">
        <v>32</v>
      </c>
    </row>
    <row r="156" spans="1:6" ht="14.25" customHeight="1" x14ac:dyDescent="0.25">
      <c r="A156" s="3">
        <v>150</v>
      </c>
      <c r="B156" s="3" t="s">
        <v>4</v>
      </c>
      <c r="C156" s="4" t="s">
        <v>18</v>
      </c>
      <c r="D156" s="4" t="str">
        <f>IF(C156&lt;&gt;"",VLOOKUP(C156,Dropdown!$B$1:$D$100,2,FALSE),"")</f>
        <v>Typ 1</v>
      </c>
      <c r="E156" s="5">
        <v>45930</v>
      </c>
      <c r="F156" s="27" t="s">
        <v>32</v>
      </c>
    </row>
    <row r="157" spans="1:6" ht="14.25" customHeight="1" x14ac:dyDescent="0.25">
      <c r="A157" s="3">
        <v>151</v>
      </c>
      <c r="B157" s="3" t="s">
        <v>6</v>
      </c>
      <c r="C157" s="4" t="s">
        <v>13</v>
      </c>
      <c r="D157" s="4" t="str">
        <f>IF(C157&lt;&gt;"",VLOOKUP(C157,Dropdown!$B$1:$D$100,2,FALSE),"")</f>
        <v>Typ 1</v>
      </c>
      <c r="E157" s="5">
        <v>45930</v>
      </c>
      <c r="F157" s="27" t="s">
        <v>31</v>
      </c>
    </row>
    <row r="158" spans="1:6" ht="14.25" customHeight="1" x14ac:dyDescent="0.25">
      <c r="A158" s="3">
        <v>152</v>
      </c>
      <c r="B158" s="3" t="s">
        <v>6</v>
      </c>
      <c r="C158" s="4" t="s">
        <v>16</v>
      </c>
      <c r="D158" s="4" t="str">
        <f>IF(C158&lt;&gt;"",VLOOKUP(C158,Dropdown!$B$1:$D$100,2,FALSE),"")</f>
        <v>Typ 1</v>
      </c>
      <c r="E158" s="5">
        <v>45930</v>
      </c>
      <c r="F158" s="27" t="s">
        <v>31</v>
      </c>
    </row>
    <row r="159" spans="1:6" ht="14.25" customHeight="1" x14ac:dyDescent="0.25">
      <c r="A159" s="3">
        <v>153</v>
      </c>
      <c r="B159" s="3" t="s">
        <v>6</v>
      </c>
      <c r="C159" s="4" t="s">
        <v>18</v>
      </c>
      <c r="D159" s="4" t="str">
        <f>IF(C159&lt;&gt;"",VLOOKUP(C159,Dropdown!$B$1:$D$100,2,FALSE),"")</f>
        <v>Typ 1</v>
      </c>
      <c r="E159" s="5">
        <v>45930</v>
      </c>
      <c r="F159" s="27" t="s">
        <v>31</v>
      </c>
    </row>
    <row r="160" spans="1:6" ht="14.25" customHeight="1" x14ac:dyDescent="0.25">
      <c r="A160" s="3">
        <v>154</v>
      </c>
      <c r="B160" s="3" t="s">
        <v>6</v>
      </c>
      <c r="C160" s="4" t="s">
        <v>19</v>
      </c>
      <c r="D160" s="4" t="str">
        <f>IF(C160&lt;&gt;"",VLOOKUP(C160,Dropdown!$B$1:$D$100,2,FALSE),"")</f>
        <v>Typ 4</v>
      </c>
      <c r="E160" s="5">
        <v>45930</v>
      </c>
      <c r="F160" s="27" t="s">
        <v>31</v>
      </c>
    </row>
    <row r="161" spans="1:6" ht="14.25" customHeight="1" x14ac:dyDescent="0.25">
      <c r="A161" s="3">
        <v>155</v>
      </c>
      <c r="B161" s="3" t="s">
        <v>29</v>
      </c>
      <c r="C161" s="4" t="s">
        <v>16</v>
      </c>
      <c r="D161" s="4" t="str">
        <f>IF(C161&lt;&gt;"",VLOOKUP(C161,Dropdown!$B$1:$D$100,2,FALSE),"")</f>
        <v>Typ 1</v>
      </c>
      <c r="E161" s="5">
        <v>45930</v>
      </c>
      <c r="F161" s="27" t="s">
        <v>33</v>
      </c>
    </row>
    <row r="162" spans="1:6" ht="14.25" customHeight="1" x14ac:dyDescent="0.25">
      <c r="A162" s="3">
        <v>156</v>
      </c>
      <c r="B162" s="3" t="s">
        <v>29</v>
      </c>
      <c r="C162" s="4" t="s">
        <v>18</v>
      </c>
      <c r="D162" s="4" t="str">
        <f>IF(C162&lt;&gt;"",VLOOKUP(C162,Dropdown!$B$1:$D$100,2,FALSE),"")</f>
        <v>Typ 1</v>
      </c>
      <c r="E162" s="5">
        <v>45930</v>
      </c>
      <c r="F162" s="27" t="s">
        <v>33</v>
      </c>
    </row>
    <row r="163" spans="1:6" ht="14.25" customHeight="1" x14ac:dyDescent="0.25">
      <c r="A163" s="18">
        <v>157</v>
      </c>
      <c r="B163" s="3" t="s">
        <v>29</v>
      </c>
      <c r="C163" s="4" t="s">
        <v>19</v>
      </c>
      <c r="D163" s="4" t="str">
        <f>IF(C163&lt;&gt;"",VLOOKUP(C163,Dropdown!$B$1:$D$100,2,FALSE),"")</f>
        <v>Typ 4</v>
      </c>
      <c r="E163" s="5">
        <v>45930</v>
      </c>
      <c r="F163" s="7" t="s">
        <v>33</v>
      </c>
    </row>
    <row r="164" spans="1:6" ht="14.25" customHeight="1" x14ac:dyDescent="0.25">
      <c r="A164" s="18">
        <v>158</v>
      </c>
      <c r="B164" s="3" t="s">
        <v>30</v>
      </c>
      <c r="C164" s="4" t="s">
        <v>16</v>
      </c>
      <c r="D164" s="4" t="str">
        <f>IF(C164&lt;&gt;"",VLOOKUP(C164,Dropdown!$B$1:$D$100,2,FALSE),"")</f>
        <v>Typ 1</v>
      </c>
      <c r="E164" s="5">
        <v>45930</v>
      </c>
      <c r="F164" s="7" t="s">
        <v>35</v>
      </c>
    </row>
    <row r="165" spans="1:6" ht="14.25" customHeight="1" x14ac:dyDescent="0.25">
      <c r="A165" s="18">
        <v>159</v>
      </c>
      <c r="B165" s="3" t="s">
        <v>30</v>
      </c>
      <c r="C165" s="4" t="s">
        <v>18</v>
      </c>
      <c r="D165" s="4" t="str">
        <f>IF(C165&lt;&gt;"",VLOOKUP(C165,Dropdown!$B$1:$D$100,2,FALSE),"")</f>
        <v>Typ 1</v>
      </c>
      <c r="E165" s="5">
        <v>45930</v>
      </c>
      <c r="F165" s="7" t="s">
        <v>36</v>
      </c>
    </row>
    <row r="166" spans="1:6" ht="14.25" customHeight="1" x14ac:dyDescent="0.25">
      <c r="A166" s="18">
        <v>160</v>
      </c>
      <c r="B166" s="3" t="s">
        <v>1</v>
      </c>
      <c r="C166" s="4" t="s">
        <v>16</v>
      </c>
      <c r="D166" s="4" t="str">
        <f>IF(C166&lt;&gt;"",VLOOKUP(C166,Dropdown!$B$1:$D$100,2,FALSE),"")</f>
        <v>Typ 1</v>
      </c>
      <c r="E166" s="5">
        <v>45930</v>
      </c>
      <c r="F166" s="7" t="s">
        <v>39</v>
      </c>
    </row>
    <row r="167" spans="1:6" ht="14.25" customHeight="1" x14ac:dyDescent="0.25">
      <c r="A167" s="18">
        <v>161</v>
      </c>
      <c r="B167" s="3" t="s">
        <v>1</v>
      </c>
      <c r="C167" s="4" t="s">
        <v>18</v>
      </c>
      <c r="D167" s="4" t="str">
        <f>IF(C167&lt;&gt;"",VLOOKUP(C167,Dropdown!$B$1:$D$100,2,FALSE),"")</f>
        <v>Typ 1</v>
      </c>
      <c r="E167" s="5">
        <v>45930</v>
      </c>
      <c r="F167" s="7" t="s">
        <v>39</v>
      </c>
    </row>
    <row r="168" spans="1:6" ht="14.25" customHeight="1" x14ac:dyDescent="0.25">
      <c r="A168" s="18">
        <v>162</v>
      </c>
      <c r="B168" s="3" t="s">
        <v>3</v>
      </c>
      <c r="C168" s="4" t="s">
        <v>13</v>
      </c>
      <c r="D168" s="4" t="str">
        <f>IF(C168&lt;&gt;"",VLOOKUP(C168,Dropdown!$B$1:$D$100,2,FALSE),"")</f>
        <v>Typ 1</v>
      </c>
      <c r="E168" s="5">
        <v>45930</v>
      </c>
      <c r="F168" s="6" t="s">
        <v>40</v>
      </c>
    </row>
    <row r="169" spans="1:6" ht="14.25" customHeight="1" x14ac:dyDescent="0.25">
      <c r="A169" s="18">
        <v>163</v>
      </c>
      <c r="B169" s="3" t="s">
        <v>3</v>
      </c>
      <c r="C169" s="4" t="s">
        <v>16</v>
      </c>
      <c r="D169" s="4" t="str">
        <f>IF(C169&lt;&gt;"",VLOOKUP(C169,Dropdown!$B$1:$D$100,2,FALSE),"")</f>
        <v>Typ 1</v>
      </c>
      <c r="E169" s="5">
        <v>45930</v>
      </c>
      <c r="F169" s="8" t="s">
        <v>40</v>
      </c>
    </row>
    <row r="170" spans="1:6" ht="14.25" customHeight="1" x14ac:dyDescent="0.25">
      <c r="A170" s="18">
        <v>164</v>
      </c>
      <c r="B170" s="3" t="s">
        <v>3</v>
      </c>
      <c r="C170" s="4" t="s">
        <v>18</v>
      </c>
      <c r="D170" s="4" t="str">
        <f>IF(C170&lt;&gt;"",VLOOKUP(C170,Dropdown!$B$1:$D$100,2,FALSE),"")</f>
        <v>Typ 1</v>
      </c>
      <c r="E170" s="5">
        <v>45930</v>
      </c>
      <c r="F170" s="8" t="s">
        <v>40</v>
      </c>
    </row>
    <row r="171" spans="1:6" ht="14.25" customHeight="1" x14ac:dyDescent="0.25">
      <c r="A171" s="18">
        <v>165</v>
      </c>
      <c r="B171" s="3" t="s">
        <v>3</v>
      </c>
      <c r="C171" s="4" t="s">
        <v>19</v>
      </c>
      <c r="D171" s="4" t="str">
        <f>IF(C171&lt;&gt;"",VLOOKUP(C171,Dropdown!$B$1:$D$100,2,FALSE),"")</f>
        <v>Typ 4</v>
      </c>
      <c r="E171" s="5">
        <v>45930</v>
      </c>
      <c r="F171" s="9" t="s">
        <v>40</v>
      </c>
    </row>
    <row r="172" spans="1:6" ht="14.25" customHeight="1" x14ac:dyDescent="0.25">
      <c r="A172" s="18">
        <v>166</v>
      </c>
      <c r="B172" s="3" t="s">
        <v>2</v>
      </c>
      <c r="C172" s="4" t="s">
        <v>13</v>
      </c>
      <c r="D172" s="4" t="str">
        <f>IF(C172&lt;&gt;"",VLOOKUP(C172,Dropdown!$B$1:$D$100,2,FALSE),"")</f>
        <v>Typ 1</v>
      </c>
      <c r="E172" s="5">
        <v>45930</v>
      </c>
      <c r="F172" s="10" t="s">
        <v>41</v>
      </c>
    </row>
    <row r="173" spans="1:6" ht="14.25" customHeight="1" x14ac:dyDescent="0.25">
      <c r="A173" s="18">
        <v>167</v>
      </c>
      <c r="B173" s="3" t="s">
        <v>2</v>
      </c>
      <c r="C173" s="4" t="s">
        <v>16</v>
      </c>
      <c r="D173" s="4" t="str">
        <f>IF(C173&lt;&gt;"",VLOOKUP(C173,Dropdown!$B$1:$D$100,2,FALSE),"")</f>
        <v>Typ 1</v>
      </c>
      <c r="E173" s="5">
        <v>45930</v>
      </c>
      <c r="F173" s="10" t="s">
        <v>41</v>
      </c>
    </row>
    <row r="174" spans="1:6" ht="14.25" customHeight="1" x14ac:dyDescent="0.25">
      <c r="A174" s="18">
        <v>168</v>
      </c>
      <c r="B174" s="3" t="s">
        <v>2</v>
      </c>
      <c r="C174" s="4" t="s">
        <v>18</v>
      </c>
      <c r="D174" s="4" t="str">
        <f>IF(C174&lt;&gt;"",VLOOKUP(C174,Dropdown!$B$1:$D$100,2,FALSE),"")</f>
        <v>Typ 1</v>
      </c>
      <c r="E174" s="5">
        <v>45930</v>
      </c>
      <c r="F174" s="9" t="s">
        <v>41</v>
      </c>
    </row>
    <row r="175" spans="1:6" ht="14.25" customHeight="1" x14ac:dyDescent="0.25">
      <c r="A175" s="18">
        <v>169</v>
      </c>
      <c r="B175" s="4" t="s">
        <v>2</v>
      </c>
      <c r="C175" s="4" t="s">
        <v>19</v>
      </c>
      <c r="D175" s="4" t="str">
        <f>IF(C175&lt;&gt;"",VLOOKUP(C175,Dropdown!$B$1:$D$100,2,FALSE),"")</f>
        <v>Typ 4</v>
      </c>
      <c r="E175" s="5">
        <v>45930</v>
      </c>
      <c r="F175" s="8" t="s">
        <v>41</v>
      </c>
    </row>
    <row r="176" spans="1:6" ht="14.25" customHeight="1" x14ac:dyDescent="0.25">
      <c r="A176" s="18">
        <v>170</v>
      </c>
      <c r="B176" s="4" t="s">
        <v>20</v>
      </c>
      <c r="C176" s="4" t="s">
        <v>15</v>
      </c>
      <c r="D176" s="4" t="str">
        <f>IF(C176&lt;&gt;"",VLOOKUP(C176,Dropdown!$B$1:$D$100,2,FALSE),"")</f>
        <v>Typ 2</v>
      </c>
      <c r="E176" s="5">
        <v>45989</v>
      </c>
      <c r="F176" s="8" t="s">
        <v>54</v>
      </c>
    </row>
    <row r="177" spans="1:6" ht="14.25" customHeight="1" x14ac:dyDescent="0.25">
      <c r="A177" s="18">
        <v>171</v>
      </c>
      <c r="B177" s="4" t="s">
        <v>20</v>
      </c>
      <c r="C177" s="4" t="s">
        <v>14</v>
      </c>
      <c r="D177" s="4" t="str">
        <f>IF(C177&lt;&gt;"",VLOOKUP(C177,Dropdown!$B$1:$D$100,2,FALSE),"")</f>
        <v>Typ 2</v>
      </c>
      <c r="E177" s="5">
        <v>46062</v>
      </c>
      <c r="F177" s="11" t="s">
        <v>47</v>
      </c>
    </row>
    <row r="178" spans="1:6" ht="14.25" customHeight="1" x14ac:dyDescent="0.25">
      <c r="A178" s="18">
        <v>172</v>
      </c>
      <c r="B178" s="4" t="s">
        <v>4</v>
      </c>
      <c r="C178" s="4" t="s">
        <v>16</v>
      </c>
      <c r="D178" s="4" t="str">
        <f>IF(C178&lt;&gt;"",VLOOKUP(C178,Dropdown!$B$1:$D$100,2,FALSE),"")</f>
        <v>Typ 1</v>
      </c>
      <c r="E178" s="5">
        <v>46112</v>
      </c>
      <c r="F178" s="8" t="s">
        <v>32</v>
      </c>
    </row>
    <row r="179" spans="1:6" ht="14.25" customHeight="1" x14ac:dyDescent="0.25">
      <c r="A179" s="3">
        <v>173</v>
      </c>
      <c r="B179" s="3" t="s">
        <v>4</v>
      </c>
      <c r="C179" s="4" t="s">
        <v>18</v>
      </c>
      <c r="D179" s="4" t="str">
        <f>IF(C179&lt;&gt;"",VLOOKUP(C179,Dropdown!$B$1:$D$100,2,FALSE),"")</f>
        <v>Typ 1</v>
      </c>
      <c r="E179" s="5">
        <v>46112</v>
      </c>
      <c r="F179" s="27" t="s">
        <v>32</v>
      </c>
    </row>
    <row r="180" spans="1:6" ht="14.25" customHeight="1" x14ac:dyDescent="0.25">
      <c r="A180" s="3">
        <v>174</v>
      </c>
      <c r="B180" s="3" t="s">
        <v>6</v>
      </c>
      <c r="C180" s="4" t="s">
        <v>13</v>
      </c>
      <c r="D180" s="4" t="str">
        <f>IF(C180&lt;&gt;"",VLOOKUP(C180,Dropdown!$B$1:$D$100,2,FALSE),"")</f>
        <v>Typ 1</v>
      </c>
      <c r="E180" s="5">
        <v>46112</v>
      </c>
      <c r="F180" s="27" t="s">
        <v>31</v>
      </c>
    </row>
    <row r="181" spans="1:6" ht="14.25" customHeight="1" x14ac:dyDescent="0.25">
      <c r="A181" s="3">
        <v>175</v>
      </c>
      <c r="B181" s="3" t="s">
        <v>6</v>
      </c>
      <c r="C181" s="4" t="s">
        <v>16</v>
      </c>
      <c r="D181" s="4" t="str">
        <f>IF(C181&lt;&gt;"",VLOOKUP(C181,Dropdown!$B$1:$D$100,2,FALSE),"")</f>
        <v>Typ 1</v>
      </c>
      <c r="E181" s="5">
        <v>46112</v>
      </c>
      <c r="F181" s="27" t="s">
        <v>31</v>
      </c>
    </row>
    <row r="182" spans="1:6" ht="14.25" customHeight="1" x14ac:dyDescent="0.25">
      <c r="A182" s="3">
        <v>176</v>
      </c>
      <c r="B182" s="3" t="s">
        <v>6</v>
      </c>
      <c r="C182" s="4" t="s">
        <v>18</v>
      </c>
      <c r="D182" s="4" t="str">
        <f>IF(C182&lt;&gt;"",VLOOKUP(C182,Dropdown!$B$1:$D$100,2,FALSE),"")</f>
        <v>Typ 1</v>
      </c>
      <c r="E182" s="5">
        <v>46112</v>
      </c>
      <c r="F182" s="27" t="s">
        <v>31</v>
      </c>
    </row>
    <row r="183" spans="1:6" ht="14.25" customHeight="1" x14ac:dyDescent="0.25">
      <c r="A183" s="3">
        <v>177</v>
      </c>
      <c r="B183" s="3" t="s">
        <v>6</v>
      </c>
      <c r="C183" s="4" t="s">
        <v>19</v>
      </c>
      <c r="D183" s="4" t="str">
        <f>IF(C183&lt;&gt;"",VLOOKUP(C183,Dropdown!$B$1:$D$100,2,FALSE),"")</f>
        <v>Typ 4</v>
      </c>
      <c r="E183" s="5">
        <v>46112</v>
      </c>
      <c r="F183" s="27" t="s">
        <v>31</v>
      </c>
    </row>
    <row r="184" spans="1:6" ht="14.25" customHeight="1" x14ac:dyDescent="0.25">
      <c r="A184" s="3">
        <v>178</v>
      </c>
      <c r="B184" s="3" t="s">
        <v>29</v>
      </c>
      <c r="C184" s="4" t="s">
        <v>16</v>
      </c>
      <c r="D184" s="4" t="str">
        <f>IF(C184&lt;&gt;"",VLOOKUP(C184,Dropdown!$B$1:$D$100,2,FALSE),"")</f>
        <v>Typ 1</v>
      </c>
      <c r="E184" s="5">
        <v>46112</v>
      </c>
      <c r="F184" s="27" t="s">
        <v>33</v>
      </c>
    </row>
    <row r="185" spans="1:6" ht="14.25" customHeight="1" x14ac:dyDescent="0.25">
      <c r="A185" s="3">
        <v>179</v>
      </c>
      <c r="B185" s="3" t="s">
        <v>29</v>
      </c>
      <c r="C185" s="4" t="s">
        <v>18</v>
      </c>
      <c r="D185" s="4" t="str">
        <f>IF(C185&lt;&gt;"",VLOOKUP(C185,Dropdown!$B$1:$D$100,2,FALSE),"")</f>
        <v>Typ 1</v>
      </c>
      <c r="E185" s="5">
        <v>46112</v>
      </c>
      <c r="F185" s="27" t="s">
        <v>33</v>
      </c>
    </row>
    <row r="186" spans="1:6" ht="14.25" customHeight="1" x14ac:dyDescent="0.25">
      <c r="A186" s="3">
        <v>180</v>
      </c>
      <c r="B186" s="3" t="s">
        <v>29</v>
      </c>
      <c r="C186" s="4" t="s">
        <v>19</v>
      </c>
      <c r="D186" s="4" t="str">
        <f>IF(C186&lt;&gt;"",VLOOKUP(C186,Dropdown!$B$1:$D$100,2,FALSE),"")</f>
        <v>Typ 4</v>
      </c>
      <c r="E186" s="5">
        <v>46112</v>
      </c>
      <c r="F186" s="27" t="s">
        <v>33</v>
      </c>
    </row>
    <row r="187" spans="1:6" ht="14.25" customHeight="1" x14ac:dyDescent="0.25">
      <c r="A187" s="18">
        <v>181</v>
      </c>
      <c r="B187" s="3" t="s">
        <v>30</v>
      </c>
      <c r="C187" s="4" t="s">
        <v>16</v>
      </c>
      <c r="D187" s="4" t="str">
        <f>IF(C187&lt;&gt;"",VLOOKUP(C187,Dropdown!$B$1:$D$100,2,FALSE),"")</f>
        <v>Typ 1</v>
      </c>
      <c r="E187" s="5">
        <v>46112</v>
      </c>
      <c r="F187" s="7" t="s">
        <v>35</v>
      </c>
    </row>
    <row r="188" spans="1:6" ht="14.25" customHeight="1" x14ac:dyDescent="0.25">
      <c r="A188" s="18">
        <v>182</v>
      </c>
      <c r="B188" s="3" t="s">
        <v>30</v>
      </c>
      <c r="C188" s="4" t="s">
        <v>18</v>
      </c>
      <c r="D188" s="4" t="str">
        <f>IF(C188&lt;&gt;"",VLOOKUP(C188,Dropdown!$B$1:$D$100,2,FALSE),"")</f>
        <v>Typ 1</v>
      </c>
      <c r="E188" s="5">
        <v>46112</v>
      </c>
      <c r="F188" s="7" t="s">
        <v>36</v>
      </c>
    </row>
    <row r="189" spans="1:6" ht="14.25" customHeight="1" x14ac:dyDescent="0.25">
      <c r="A189" s="18">
        <v>183</v>
      </c>
      <c r="B189" s="3" t="s">
        <v>5</v>
      </c>
      <c r="C189" s="4" t="s">
        <v>13</v>
      </c>
      <c r="D189" s="4" t="str">
        <f>IF(C189&lt;&gt;"",VLOOKUP(C189,Dropdown!$B$1:$D$100,2,FALSE),"")</f>
        <v>Typ 1</v>
      </c>
      <c r="E189" s="5">
        <v>46112</v>
      </c>
      <c r="F189" s="7" t="s">
        <v>38</v>
      </c>
    </row>
    <row r="190" spans="1:6" ht="14.25" customHeight="1" x14ac:dyDescent="0.25">
      <c r="A190" s="18">
        <v>184</v>
      </c>
      <c r="B190" s="3" t="s">
        <v>5</v>
      </c>
      <c r="C190" s="4" t="s">
        <v>16</v>
      </c>
      <c r="D190" s="4" t="str">
        <f>IF(C190&lt;&gt;"",VLOOKUP(C190,Dropdown!$B$1:$D$100,2,FALSE),"")</f>
        <v>Typ 1</v>
      </c>
      <c r="E190" s="5">
        <v>46112</v>
      </c>
      <c r="F190" s="7" t="s">
        <v>38</v>
      </c>
    </row>
    <row r="191" spans="1:6" ht="14.25" customHeight="1" x14ac:dyDescent="0.25">
      <c r="A191" s="18">
        <v>185</v>
      </c>
      <c r="B191" s="3" t="s">
        <v>5</v>
      </c>
      <c r="C191" s="4" t="s">
        <v>18</v>
      </c>
      <c r="D191" s="4" t="str">
        <f>IF(C191&lt;&gt;"",VLOOKUP(C191,Dropdown!$B$1:$D$100,2,FALSE),"")</f>
        <v>Typ 1</v>
      </c>
      <c r="E191" s="5">
        <v>46112</v>
      </c>
      <c r="F191" s="7" t="s">
        <v>38</v>
      </c>
    </row>
    <row r="192" spans="1:6" ht="14.25" customHeight="1" x14ac:dyDescent="0.25">
      <c r="A192" s="18">
        <v>186</v>
      </c>
      <c r="B192" s="3" t="s">
        <v>5</v>
      </c>
      <c r="C192" s="4" t="s">
        <v>19</v>
      </c>
      <c r="D192" s="4" t="str">
        <f>IF(C192&lt;&gt;"",VLOOKUP(C192,Dropdown!$B$1:$D$100,2,FALSE),"")</f>
        <v>Typ 4</v>
      </c>
      <c r="E192" s="5">
        <v>46112</v>
      </c>
      <c r="F192" s="6" t="s">
        <v>38</v>
      </c>
    </row>
    <row r="193" spans="1:6" ht="14.25" customHeight="1" x14ac:dyDescent="0.25">
      <c r="A193" s="18">
        <v>187</v>
      </c>
      <c r="B193" s="3" t="s">
        <v>1</v>
      </c>
      <c r="C193" s="4" t="s">
        <v>16</v>
      </c>
      <c r="D193" s="4" t="str">
        <f>IF(C193&lt;&gt;"",VLOOKUP(C193,Dropdown!$B$1:$D$100,2,FALSE),"")</f>
        <v>Typ 1</v>
      </c>
      <c r="E193" s="5">
        <v>46112</v>
      </c>
      <c r="F193" s="8" t="s">
        <v>39</v>
      </c>
    </row>
    <row r="194" spans="1:6" ht="14.25" customHeight="1" x14ac:dyDescent="0.25">
      <c r="A194" s="18">
        <v>188</v>
      </c>
      <c r="B194" s="3" t="s">
        <v>1</v>
      </c>
      <c r="C194" s="4" t="s">
        <v>18</v>
      </c>
      <c r="D194" s="4" t="str">
        <f>IF(C194&lt;&gt;"",VLOOKUP(C194,Dropdown!$B$1:$D$100,2,FALSE),"")</f>
        <v>Typ 1</v>
      </c>
      <c r="E194" s="5">
        <v>46112</v>
      </c>
      <c r="F194" s="8" t="s">
        <v>39</v>
      </c>
    </row>
    <row r="195" spans="1:6" ht="14.25" customHeight="1" x14ac:dyDescent="0.25">
      <c r="A195" s="18">
        <v>189</v>
      </c>
      <c r="B195" s="3" t="s">
        <v>3</v>
      </c>
      <c r="C195" s="4" t="s">
        <v>13</v>
      </c>
      <c r="D195" s="4" t="str">
        <f>IF(C195&lt;&gt;"",VLOOKUP(C195,Dropdown!$B$1:$D$100,2,FALSE),"")</f>
        <v>Typ 1</v>
      </c>
      <c r="E195" s="5">
        <v>46111</v>
      </c>
      <c r="F195" s="9" t="s">
        <v>40</v>
      </c>
    </row>
    <row r="196" spans="1:6" ht="14.25" customHeight="1" x14ac:dyDescent="0.25">
      <c r="A196" s="18">
        <v>190</v>
      </c>
      <c r="B196" s="3" t="s">
        <v>3</v>
      </c>
      <c r="C196" s="4" t="s">
        <v>16</v>
      </c>
      <c r="D196" s="4" t="str">
        <f>IF(C196&lt;&gt;"",VLOOKUP(C196,Dropdown!$B$1:$D$100,2,FALSE),"")</f>
        <v>Typ 1</v>
      </c>
      <c r="E196" s="5">
        <v>46111</v>
      </c>
      <c r="F196" s="10" t="s">
        <v>40</v>
      </c>
    </row>
    <row r="197" spans="1:6" ht="14.25" customHeight="1" x14ac:dyDescent="0.25">
      <c r="A197" s="18">
        <v>191</v>
      </c>
      <c r="B197" s="3" t="s">
        <v>3</v>
      </c>
      <c r="C197" s="4" t="s">
        <v>18</v>
      </c>
      <c r="D197" s="4" t="str">
        <f>IF(C197&lt;&gt;"",VLOOKUP(C197,Dropdown!$B$1:$D$100,2,FALSE),"")</f>
        <v>Typ 1</v>
      </c>
      <c r="E197" s="5">
        <v>46111</v>
      </c>
      <c r="F197" s="10" t="s">
        <v>40</v>
      </c>
    </row>
    <row r="198" spans="1:6" ht="14.25" customHeight="1" x14ac:dyDescent="0.25">
      <c r="A198" s="18">
        <v>192</v>
      </c>
      <c r="B198" s="3" t="s">
        <v>3</v>
      </c>
      <c r="C198" s="4" t="s">
        <v>19</v>
      </c>
      <c r="D198" s="4" t="str">
        <f>IF(C198&lt;&gt;"",VLOOKUP(C198,Dropdown!$B$1:$D$100,2,FALSE),"")</f>
        <v>Typ 4</v>
      </c>
      <c r="E198" s="5">
        <v>46111</v>
      </c>
      <c r="F198" s="9" t="s">
        <v>40</v>
      </c>
    </row>
    <row r="199" spans="1:6" ht="14.25" customHeight="1" x14ac:dyDescent="0.25">
      <c r="A199" s="18">
        <v>193</v>
      </c>
      <c r="B199" s="4" t="s">
        <v>2</v>
      </c>
      <c r="C199" s="4" t="s">
        <v>13</v>
      </c>
      <c r="D199" s="4" t="str">
        <f>IF(C199&lt;&gt;"",VLOOKUP(C199,Dropdown!$B$1:$D$100,2,FALSE),"")</f>
        <v>Typ 1</v>
      </c>
      <c r="E199" s="5">
        <v>46112</v>
      </c>
      <c r="F199" s="8" t="s">
        <v>41</v>
      </c>
    </row>
    <row r="200" spans="1:6" ht="14.25" customHeight="1" x14ac:dyDescent="0.25">
      <c r="A200" s="18">
        <v>194</v>
      </c>
      <c r="B200" s="4" t="s">
        <v>2</v>
      </c>
      <c r="C200" s="4" t="s">
        <v>16</v>
      </c>
      <c r="D200" s="4" t="str">
        <f>IF(C200&lt;&gt;"",VLOOKUP(C200,Dropdown!$B$1:$D$100,2,FALSE),"")</f>
        <v>Typ 1</v>
      </c>
      <c r="E200" s="5">
        <v>46112</v>
      </c>
      <c r="F200" s="8" t="s">
        <v>41</v>
      </c>
    </row>
    <row r="201" spans="1:6" ht="14.25" customHeight="1" x14ac:dyDescent="0.25">
      <c r="A201" s="18">
        <v>195</v>
      </c>
      <c r="B201" s="4" t="s">
        <v>2</v>
      </c>
      <c r="C201" s="4" t="s">
        <v>18</v>
      </c>
      <c r="D201" s="4" t="str">
        <f>IF(C201&lt;&gt;"",VLOOKUP(C201,Dropdown!$B$1:$D$100,2,FALSE),"")</f>
        <v>Typ 1</v>
      </c>
      <c r="E201" s="5">
        <v>46112</v>
      </c>
      <c r="F201" s="11" t="s">
        <v>41</v>
      </c>
    </row>
    <row r="202" spans="1:6" ht="14.25" customHeight="1" x14ac:dyDescent="0.25">
      <c r="A202" s="18">
        <v>196</v>
      </c>
      <c r="B202" s="4" t="s">
        <v>2</v>
      </c>
      <c r="C202" s="4" t="s">
        <v>19</v>
      </c>
      <c r="D202" s="4" t="str">
        <f>IF(C202&lt;&gt;"",VLOOKUP(C202,Dropdown!$B$1:$D$100,2,FALSE),"")</f>
        <v>Typ 4</v>
      </c>
      <c r="E202" s="5">
        <v>46112</v>
      </c>
      <c r="F202" s="8" t="s">
        <v>41</v>
      </c>
    </row>
    <row r="203" spans="1:6" ht="14.25" customHeight="1" x14ac:dyDescent="0.25">
      <c r="A203" s="3">
        <v>197</v>
      </c>
      <c r="B203" s="3" t="s">
        <v>0</v>
      </c>
      <c r="C203" s="4" t="s">
        <v>16</v>
      </c>
      <c r="D203" s="4" t="str">
        <f>IF(C203&lt;&gt;"",VLOOKUP(C203,Dropdown!$B$1:$D$100,2,FALSE),"")</f>
        <v>Typ 1</v>
      </c>
      <c r="E203" s="5">
        <v>46112</v>
      </c>
      <c r="F203" s="27" t="s">
        <v>46</v>
      </c>
    </row>
    <row r="204" spans="1:6" ht="14.25" customHeight="1" x14ac:dyDescent="0.25">
      <c r="A204" s="3">
        <v>198</v>
      </c>
      <c r="B204" s="3" t="s">
        <v>0</v>
      </c>
      <c r="C204" s="4" t="s">
        <v>18</v>
      </c>
      <c r="D204" s="4" t="str">
        <f>IF(C204&lt;&gt;"",VLOOKUP(C204,Dropdown!$B$1:$D$100,2,FALSE),"")</f>
        <v>Typ 1</v>
      </c>
      <c r="E204" s="5">
        <v>46112</v>
      </c>
      <c r="F204" s="27" t="s">
        <v>46</v>
      </c>
    </row>
    <row r="205" spans="1:6" ht="14.25" customHeight="1" x14ac:dyDescent="0.25">
      <c r="A205" s="3">
        <v>199</v>
      </c>
      <c r="B205" s="3" t="s">
        <v>0</v>
      </c>
      <c r="C205" s="4" t="s">
        <v>19</v>
      </c>
      <c r="D205" s="4" t="str">
        <f>IF(C205&lt;&gt;"",VLOOKUP(C205,Dropdown!$B$1:$D$100,2,FALSE),"")</f>
        <v>Typ 4</v>
      </c>
      <c r="E205" s="5">
        <v>46112</v>
      </c>
      <c r="F205" s="27" t="s">
        <v>46</v>
      </c>
    </row>
    <row r="206" spans="1:6" ht="14.25" customHeight="1" x14ac:dyDescent="0.25">
      <c r="A206" s="40"/>
      <c r="B206" s="31"/>
      <c r="C206" s="32"/>
      <c r="D206" s="32"/>
      <c r="E206" s="41"/>
      <c r="F206" s="42"/>
    </row>
    <row r="207" spans="1:6" ht="14.25" customHeight="1" x14ac:dyDescent="0.25">
      <c r="A207" s="18"/>
      <c r="B207" s="18"/>
      <c r="C207" s="19"/>
      <c r="D207" s="19"/>
      <c r="E207" s="18"/>
      <c r="F207" s="20"/>
    </row>
    <row r="208" spans="1:6" ht="14.25" customHeight="1" x14ac:dyDescent="0.25">
      <c r="A208" s="35" t="s">
        <v>49</v>
      </c>
      <c r="B208" s="36"/>
      <c r="C208" s="36"/>
      <c r="D208" s="36"/>
      <c r="E208" s="36"/>
      <c r="F208" s="36"/>
    </row>
    <row r="209" spans="1:6" ht="14.25" customHeight="1" x14ac:dyDescent="0.25">
      <c r="A209" s="18"/>
      <c r="B209" s="18"/>
      <c r="C209" s="19"/>
      <c r="D209" s="19"/>
      <c r="E209" s="18"/>
      <c r="F209" s="20"/>
    </row>
    <row r="210" spans="1:6" ht="14.25" customHeight="1" x14ac:dyDescent="0.25">
      <c r="A210" s="39" t="s">
        <v>42</v>
      </c>
      <c r="B210" s="39"/>
      <c r="C210" s="39"/>
      <c r="D210" s="39"/>
      <c r="E210" s="39"/>
      <c r="F210" s="39"/>
    </row>
    <row r="211" spans="1:6" ht="14.25" customHeight="1" x14ac:dyDescent="0.25">
      <c r="A211" s="39"/>
      <c r="B211" s="39"/>
      <c r="C211" s="39"/>
      <c r="D211" s="39"/>
      <c r="E211" s="39"/>
      <c r="F211" s="39"/>
    </row>
    <row r="212" spans="1:6" ht="14.25" customHeight="1" x14ac:dyDescent="0.25">
      <c r="A212" s="39"/>
      <c r="B212" s="39"/>
      <c r="C212" s="39"/>
      <c r="D212" s="39"/>
      <c r="E212" s="39"/>
      <c r="F212" s="39"/>
    </row>
    <row r="213" spans="1:6" ht="14.25" customHeight="1" x14ac:dyDescent="0.25">
      <c r="A213" s="39" t="s">
        <v>43</v>
      </c>
      <c r="B213" s="39"/>
      <c r="C213" s="39"/>
      <c r="D213" s="39"/>
      <c r="E213" s="39"/>
      <c r="F213" s="39"/>
    </row>
    <row r="214" spans="1:6" ht="14.25" customHeight="1" x14ac:dyDescent="0.25">
      <c r="A214" s="39"/>
      <c r="B214" s="39"/>
      <c r="C214" s="39"/>
      <c r="D214" s="39"/>
      <c r="E214" s="39"/>
      <c r="F214" s="39"/>
    </row>
    <row r="215" spans="1:6" ht="14.25" customHeight="1" x14ac:dyDescent="0.25">
      <c r="A215" s="33" t="s">
        <v>44</v>
      </c>
      <c r="B215" s="33"/>
      <c r="C215" s="33"/>
      <c r="D215" s="33"/>
      <c r="E215" s="33"/>
      <c r="F215" s="33"/>
    </row>
    <row r="216" spans="1:6" ht="14.25" customHeight="1" x14ac:dyDescent="0.25">
      <c r="A216" s="33"/>
      <c r="B216" s="33"/>
      <c r="C216" s="33"/>
      <c r="D216" s="33"/>
      <c r="E216" s="33"/>
      <c r="F216" s="33"/>
    </row>
    <row r="217" spans="1:6" ht="14.25" customHeight="1" x14ac:dyDescent="0.25">
      <c r="A217" s="33" t="s">
        <v>45</v>
      </c>
      <c r="B217" s="33"/>
      <c r="C217" s="33"/>
      <c r="D217" s="33"/>
      <c r="E217" s="33"/>
      <c r="F217" s="33"/>
    </row>
    <row r="218" spans="1:6" ht="14.25" customHeight="1" x14ac:dyDescent="0.25">
      <c r="A218" s="33"/>
      <c r="B218" s="33"/>
      <c r="C218" s="33"/>
      <c r="D218" s="33"/>
      <c r="E218" s="33"/>
      <c r="F218" s="33"/>
    </row>
    <row r="219" spans="1:6" ht="14.25" customHeight="1" x14ac:dyDescent="0.25">
      <c r="A219" s="33"/>
      <c r="B219" s="33"/>
      <c r="C219" s="33"/>
      <c r="D219" s="33"/>
      <c r="E219" s="33"/>
      <c r="F219" s="33"/>
    </row>
    <row r="220" spans="1:6" ht="14.25" customHeight="1" x14ac:dyDescent="0.25">
      <c r="A220" s="33"/>
      <c r="B220" s="33"/>
      <c r="C220" s="33"/>
      <c r="D220" s="33"/>
      <c r="E220" s="33"/>
      <c r="F220" s="33"/>
    </row>
    <row r="221" spans="1:6" ht="14.25" customHeight="1" x14ac:dyDescent="0.25"/>
    <row r="222" spans="1:6" ht="14.25" customHeight="1" x14ac:dyDescent="0.25"/>
    <row r="226" ht="14.45" customHeight="1" x14ac:dyDescent="0.25"/>
    <row r="227" ht="14.45" customHeight="1" x14ac:dyDescent="0.25"/>
    <row r="229" ht="15" customHeight="1" x14ac:dyDescent="0.25"/>
    <row r="231" s="21" customFormat="1" ht="15" customHeight="1" x14ac:dyDescent="0.25"/>
    <row r="232" s="21" customFormat="1" ht="15" customHeight="1" x14ac:dyDescent="0.25"/>
    <row r="233" s="21" customFormat="1" ht="12" customHeight="1" x14ac:dyDescent="0.25"/>
    <row r="234" s="21" customFormat="1" ht="15" customHeight="1" x14ac:dyDescent="0.25"/>
    <row r="235" s="21" customFormat="1" ht="15" customHeight="1" x14ac:dyDescent="0.25"/>
    <row r="236" s="21" customFormat="1" ht="15" customHeight="1" x14ac:dyDescent="0.25"/>
  </sheetData>
  <mergeCells count="9">
    <mergeCell ref="A215:F216"/>
    <mergeCell ref="A217:F220"/>
    <mergeCell ref="A4:F4"/>
    <mergeCell ref="A208:F208"/>
    <mergeCell ref="A1:F1"/>
    <mergeCell ref="A3:F3"/>
    <mergeCell ref="A5:F5"/>
    <mergeCell ref="A210:F212"/>
    <mergeCell ref="A213:F214"/>
  </mergeCells>
  <hyperlinks>
    <hyperlink ref="F8" r:id="rId1" xr:uid="{00000000-0004-0000-0000-000000000000}"/>
    <hyperlink ref="F12" r:id="rId2" xr:uid="{00000000-0004-0000-0000-000001000000}"/>
    <hyperlink ref="F13" r:id="rId3" xr:uid="{00000000-0004-0000-0000-000002000000}"/>
    <hyperlink ref="F14" r:id="rId4" xr:uid="{00000000-0004-0000-0000-000003000000}"/>
    <hyperlink ref="F9" r:id="rId5" xr:uid="{00000000-0004-0000-0000-000004000000}"/>
    <hyperlink ref="F10" r:id="rId6" xr:uid="{00000000-0004-0000-0000-000005000000}"/>
    <hyperlink ref="F11" r:id="rId7" xr:uid="{00000000-0004-0000-0000-000006000000}"/>
    <hyperlink ref="F7" r:id="rId8" xr:uid="{00000000-0004-0000-0000-000007000000}"/>
    <hyperlink ref="F16" r:id="rId9" xr:uid="{00000000-0004-0000-0000-000008000000}"/>
    <hyperlink ref="F17" r:id="rId10" xr:uid="{00000000-0004-0000-0000-000009000000}"/>
    <hyperlink ref="F15" r:id="rId11" xr:uid="{00000000-0004-0000-0000-00000A000000}"/>
    <hyperlink ref="F18" r:id="rId12" xr:uid="{00000000-0004-0000-0000-00000B000000}"/>
    <hyperlink ref="F19" r:id="rId13" xr:uid="{00000000-0004-0000-0000-00000C000000}"/>
    <hyperlink ref="F20" r:id="rId14" xr:uid="{00000000-0004-0000-0000-00000D000000}"/>
    <hyperlink ref="F21" r:id="rId15" xr:uid="{00000000-0004-0000-0000-00000E000000}"/>
    <hyperlink ref="F22" r:id="rId16" xr:uid="{00000000-0004-0000-0000-00000F000000}"/>
    <hyperlink ref="F23" r:id="rId17" xr:uid="{00000000-0004-0000-0000-000010000000}"/>
    <hyperlink ref="F24" r:id="rId18" xr:uid="{00000000-0004-0000-0000-000011000000}"/>
    <hyperlink ref="F26" r:id="rId19" xr:uid="{00000000-0004-0000-0000-000012000000}"/>
    <hyperlink ref="F25" r:id="rId20" xr:uid="{00000000-0004-0000-0000-000013000000}"/>
    <hyperlink ref="F27" r:id="rId21" xr:uid="{00000000-0004-0000-0000-000014000000}"/>
    <hyperlink ref="F28" r:id="rId22" location="c249556" xr:uid="{00000000-0004-0000-0000-000015000000}"/>
    <hyperlink ref="F29:F31" r:id="rId23" location="c249556" display="Land_Tirol_EMFAF" xr:uid="{00000000-0004-0000-0000-000016000000}"/>
    <hyperlink ref="F32" r:id="rId24" xr:uid="{00000000-0004-0000-0000-000017000000}"/>
    <hyperlink ref="F33:F35" r:id="rId25" display="Land_Vlbg_EMFAF" xr:uid="{00000000-0004-0000-0000-000018000000}"/>
    <hyperlink ref="F69" r:id="rId26" xr:uid="{00000000-0004-0000-0000-000019000000}"/>
    <hyperlink ref="F70" r:id="rId27" xr:uid="{00000000-0004-0000-0000-00001A000000}"/>
    <hyperlink ref="F71" r:id="rId28" xr:uid="{00000000-0004-0000-0000-00001B000000}"/>
    <hyperlink ref="F66" r:id="rId29" xr:uid="{00000000-0004-0000-0000-00001C000000}"/>
    <hyperlink ref="F67" r:id="rId30" xr:uid="{00000000-0004-0000-0000-00001D000000}"/>
    <hyperlink ref="F73" r:id="rId31" xr:uid="{00000000-0004-0000-0000-00001E000000}"/>
    <hyperlink ref="F74" r:id="rId32" xr:uid="{00000000-0004-0000-0000-00001F000000}"/>
    <hyperlink ref="F72" r:id="rId33" xr:uid="{00000000-0004-0000-0000-000020000000}"/>
    <hyperlink ref="F76" r:id="rId34" xr:uid="{00000000-0004-0000-0000-000021000000}"/>
    <hyperlink ref="F77" r:id="rId35" xr:uid="{00000000-0004-0000-0000-000022000000}"/>
    <hyperlink ref="F79" r:id="rId36" xr:uid="{00000000-0004-0000-0000-000023000000}"/>
    <hyperlink ref="F80" r:id="rId37" xr:uid="{00000000-0004-0000-0000-000024000000}"/>
    <hyperlink ref="F81" r:id="rId38" xr:uid="{00000000-0004-0000-0000-000025000000}"/>
    <hyperlink ref="F83" r:id="rId39" xr:uid="{00000000-0004-0000-0000-000026000000}"/>
    <hyperlink ref="F82" r:id="rId40" xr:uid="{00000000-0004-0000-0000-000027000000}"/>
    <hyperlink ref="F84" r:id="rId41" xr:uid="{00000000-0004-0000-0000-000028000000}"/>
    <hyperlink ref="F85" r:id="rId42" location="c249556" xr:uid="{00000000-0004-0000-0000-000029000000}"/>
    <hyperlink ref="F86:F88" r:id="rId43" location="c249556" display="Land_Tirol_EMFAF" xr:uid="{00000000-0004-0000-0000-00002A000000}"/>
    <hyperlink ref="F89" r:id="rId44" xr:uid="{00000000-0004-0000-0000-00002B000000}"/>
    <hyperlink ref="F90:F92" r:id="rId45" display="Land_Vlbg_EMFAF" xr:uid="{00000000-0004-0000-0000-00002C000000}"/>
    <hyperlink ref="F65" r:id="rId46" xr:uid="{00000000-0004-0000-0000-00002D000000}"/>
    <hyperlink ref="F68" r:id="rId47" xr:uid="{00000000-0004-0000-0000-00002E000000}"/>
    <hyperlink ref="F94" r:id="rId48" display="Land Wien EMFAF / LK" xr:uid="{00000000-0004-0000-0000-00002F000000}"/>
    <hyperlink ref="F95" r:id="rId49" xr:uid="{00000000-0004-0000-0000-000030000000}"/>
    <hyperlink ref="F93" r:id="rId50" display="Land Wien EMFAF / LK" xr:uid="{00000000-0004-0000-0000-000031000000}"/>
    <hyperlink ref="F40" r:id="rId51" xr:uid="{00000000-0004-0000-0000-000032000000}"/>
    <hyperlink ref="F41" r:id="rId52" xr:uid="{00000000-0004-0000-0000-000033000000}"/>
    <hyperlink ref="F42" r:id="rId53" xr:uid="{00000000-0004-0000-0000-000034000000}"/>
    <hyperlink ref="F37" r:id="rId54" xr:uid="{00000000-0004-0000-0000-000035000000}"/>
    <hyperlink ref="F38" r:id="rId55" xr:uid="{00000000-0004-0000-0000-000036000000}"/>
    <hyperlink ref="F44" r:id="rId56" xr:uid="{00000000-0004-0000-0000-000037000000}"/>
    <hyperlink ref="F45" r:id="rId57" xr:uid="{00000000-0004-0000-0000-000038000000}"/>
    <hyperlink ref="F43" r:id="rId58" xr:uid="{00000000-0004-0000-0000-000039000000}"/>
    <hyperlink ref="F46" r:id="rId59" xr:uid="{00000000-0004-0000-0000-00003A000000}"/>
    <hyperlink ref="F47" r:id="rId60" xr:uid="{00000000-0004-0000-0000-00003B000000}"/>
    <hyperlink ref="F48" r:id="rId61" xr:uid="{00000000-0004-0000-0000-00003C000000}"/>
    <hyperlink ref="F49" r:id="rId62" xr:uid="{00000000-0004-0000-0000-00003D000000}"/>
    <hyperlink ref="F50" r:id="rId63" xr:uid="{00000000-0004-0000-0000-00003E000000}"/>
    <hyperlink ref="F52" r:id="rId64" xr:uid="{00000000-0004-0000-0000-00003F000000}"/>
    <hyperlink ref="F51" r:id="rId65" xr:uid="{00000000-0004-0000-0000-000040000000}"/>
    <hyperlink ref="F53" r:id="rId66" xr:uid="{00000000-0004-0000-0000-000041000000}"/>
    <hyperlink ref="F54" r:id="rId67" location="c249556" xr:uid="{00000000-0004-0000-0000-000042000000}"/>
    <hyperlink ref="F55:F57" r:id="rId68" location="c249556" display="Land_Tirol_EMFAF" xr:uid="{00000000-0004-0000-0000-000043000000}"/>
    <hyperlink ref="F58" r:id="rId69" xr:uid="{00000000-0004-0000-0000-000044000000}"/>
    <hyperlink ref="F59:F61" r:id="rId70" display="Land_Vlbg_EMFAF" xr:uid="{00000000-0004-0000-0000-000045000000}"/>
    <hyperlink ref="F36" r:id="rId71" xr:uid="{00000000-0004-0000-0000-000046000000}"/>
    <hyperlink ref="F39" r:id="rId72" xr:uid="{00000000-0004-0000-0000-000047000000}"/>
    <hyperlink ref="F63" r:id="rId73" display="Land Wien EMFAF / LK" xr:uid="{00000000-0004-0000-0000-000048000000}"/>
    <hyperlink ref="F64" r:id="rId74" xr:uid="{00000000-0004-0000-0000-000049000000}"/>
    <hyperlink ref="F62" r:id="rId75" display="Land Wien EMFAF / LK" xr:uid="{00000000-0004-0000-0000-00004A000000}"/>
    <hyperlink ref="F75" r:id="rId76" xr:uid="{00000000-0004-0000-0000-00004B000000}"/>
    <hyperlink ref="F78" r:id="rId77" xr:uid="{00000000-0004-0000-0000-00004C000000}"/>
    <hyperlink ref="F130" r:id="rId78" xr:uid="{00000000-0004-0000-0000-00004D000000}"/>
    <hyperlink ref="F131" r:id="rId79" xr:uid="{00000000-0004-0000-0000-00004E000000}"/>
    <hyperlink ref="F132" r:id="rId80" xr:uid="{00000000-0004-0000-0000-00004F000000}"/>
    <hyperlink ref="F128" r:id="rId81" xr:uid="{00000000-0004-0000-0000-000050000000}"/>
    <hyperlink ref="F134" r:id="rId82" xr:uid="{00000000-0004-0000-0000-000051000000}"/>
    <hyperlink ref="F135" r:id="rId83" xr:uid="{00000000-0004-0000-0000-000052000000}"/>
    <hyperlink ref="F133" r:id="rId84" xr:uid="{00000000-0004-0000-0000-000053000000}"/>
    <hyperlink ref="F136" r:id="rId85" xr:uid="{00000000-0004-0000-0000-000054000000}"/>
    <hyperlink ref="F137" r:id="rId86" xr:uid="{00000000-0004-0000-0000-000055000000}"/>
    <hyperlink ref="F138" r:id="rId87" xr:uid="{00000000-0004-0000-0000-000056000000}"/>
    <hyperlink ref="F139" r:id="rId88" xr:uid="{00000000-0004-0000-0000-000057000000}"/>
    <hyperlink ref="F140" r:id="rId89" xr:uid="{00000000-0004-0000-0000-000058000000}"/>
    <hyperlink ref="F142" r:id="rId90" xr:uid="{00000000-0004-0000-0000-000059000000}"/>
    <hyperlink ref="F141" r:id="rId91" xr:uid="{00000000-0004-0000-0000-00005A000000}"/>
    <hyperlink ref="F143" r:id="rId92" xr:uid="{00000000-0004-0000-0000-00005B000000}"/>
    <hyperlink ref="F144" r:id="rId93" location="c249556" xr:uid="{00000000-0004-0000-0000-00005C000000}"/>
    <hyperlink ref="F145:F147" r:id="rId94" location="c249556" display="Land_Tirol_EMFAF" xr:uid="{00000000-0004-0000-0000-00005D000000}"/>
    <hyperlink ref="F148" r:id="rId95" xr:uid="{00000000-0004-0000-0000-00005E000000}"/>
    <hyperlink ref="F149:F151" r:id="rId96" display="Land_Vlbg_EMFAF" xr:uid="{00000000-0004-0000-0000-00005F000000}"/>
    <hyperlink ref="F129" r:id="rId97" xr:uid="{00000000-0004-0000-0000-000060000000}"/>
    <hyperlink ref="F153" r:id="rId98" display="Land Wien EMFAF / LK" xr:uid="{00000000-0004-0000-0000-000061000000}"/>
    <hyperlink ref="F154" r:id="rId99" xr:uid="{00000000-0004-0000-0000-000062000000}"/>
    <hyperlink ref="F152" r:id="rId100" display="Land Wien EMFAF / LK" xr:uid="{00000000-0004-0000-0000-000063000000}"/>
    <hyperlink ref="F176" r:id="rId101" xr:uid="{6E23D9D1-6251-4B8F-83A5-26349A82C4E3}"/>
    <hyperlink ref="F177" r:id="rId102" xr:uid="{8163B2D4-E44E-49F4-B7B8-EB039870FAF3}"/>
    <hyperlink ref="F203" r:id="rId103" display="Land Wien EMFAF / LK" xr:uid="{B61717AC-CED3-4DEE-80AC-623CD12D175A}"/>
    <hyperlink ref="F204" r:id="rId104" xr:uid="{EC2E56A6-EAAA-4F5E-9B74-0E4BEEEAED5B}"/>
    <hyperlink ref="F205" r:id="rId105" display="Land Wien EMFAF / LK" xr:uid="{84D04CD2-0258-4771-AFB7-5D57F45520AB}"/>
    <hyperlink ref="F199" r:id="rId106" xr:uid="{597DCBA0-57FE-4482-9BAA-F5EE57F5A837}"/>
    <hyperlink ref="F200:F202" r:id="rId107" display="Land_Vlbg_EMFAF" xr:uid="{06E02D4B-1E07-4DFB-9774-B60EFDF6072B}"/>
    <hyperlink ref="F193" r:id="rId108" xr:uid="{D0F8047B-4648-4B72-80F3-03C373B8AD92}"/>
    <hyperlink ref="F194" r:id="rId109" xr:uid="{7415B93B-A53E-4809-A571-5558FC7582E6}"/>
    <hyperlink ref="F189" r:id="rId110" xr:uid="{4FF4EDF6-EF78-4793-BBAB-73061865DCDB}"/>
    <hyperlink ref="F190" r:id="rId111" xr:uid="{3CFDD2E5-32C4-42A3-A667-89297598DD00}"/>
    <hyperlink ref="F191" r:id="rId112" xr:uid="{980DBAC1-F4D3-4113-84B4-3D4E2BE7585C}"/>
    <hyperlink ref="F192" r:id="rId113" xr:uid="{A0E25062-E82A-406C-A3E8-B98411EF169D}"/>
    <hyperlink ref="F187" r:id="rId114" xr:uid="{DDEDF89C-B072-4F08-90DF-83F04735150B}"/>
    <hyperlink ref="F188" r:id="rId115" xr:uid="{DF801D01-9F26-4232-AB3E-83150E9A95F1}"/>
    <hyperlink ref="F185" r:id="rId116" xr:uid="{C09B86CC-19A9-4861-8241-A2A46E41EDAA}"/>
    <hyperlink ref="F186" r:id="rId117" xr:uid="{B703DBEA-59AA-4BB7-BE2A-46A922D369E2}"/>
    <hyperlink ref="F184" r:id="rId118" xr:uid="{76B7E634-36A7-4E5B-95F8-7C6F98A09EBB}"/>
    <hyperlink ref="F181" r:id="rId119" xr:uid="{7F7FCEC9-86C1-46E4-BE2F-B3FEFA81A8CA}"/>
    <hyperlink ref="F182" r:id="rId120" xr:uid="{16D80094-CAFE-4968-A830-E008936C303E}"/>
    <hyperlink ref="F183" r:id="rId121" xr:uid="{D85596A5-9324-47E9-9108-C563C657D574}"/>
    <hyperlink ref="F180" r:id="rId122" xr:uid="{D90DDE0E-5568-4248-B797-2A0063E3C5E5}"/>
    <hyperlink ref="F179" r:id="rId123" xr:uid="{E9666F28-D356-4C04-BBF9-ECE67B19D473}"/>
    <hyperlink ref="F195" r:id="rId124" location="c249556" xr:uid="{7040E8B7-92FD-4C9B-BAB6-871F0CEEA487}"/>
    <hyperlink ref="F196:F198" r:id="rId125" location="c249556" display="Land_Tirol_EMFAF" xr:uid="{79B9C53A-83AB-491E-869F-7BEB0F32029C}"/>
    <hyperlink ref="F158" r:id="rId126" xr:uid="{5925576F-664C-434C-8718-5BE5BEEB4F12}"/>
    <hyperlink ref="F159" r:id="rId127" xr:uid="{1621C825-868B-406A-BC1A-2B393940D4CE}"/>
    <hyperlink ref="F160" r:id="rId128" xr:uid="{0E484D42-CF04-44AB-A23F-93266FC39F14}"/>
    <hyperlink ref="F156" r:id="rId129" xr:uid="{561F6403-E109-4638-A684-6FF387FD5807}"/>
    <hyperlink ref="F162" r:id="rId130" xr:uid="{EBDAA507-94BA-49BF-935E-6AB8295EFF73}"/>
    <hyperlink ref="F163" r:id="rId131" xr:uid="{5D380971-518B-4E64-A103-EA958BF5754F}"/>
    <hyperlink ref="F161" r:id="rId132" xr:uid="{60DF3782-4531-413A-8575-AC2B5E337ED0}"/>
    <hyperlink ref="F164" r:id="rId133" xr:uid="{880C9FAD-08DE-4FFE-8366-43FD55FA538B}"/>
    <hyperlink ref="F165" r:id="rId134" xr:uid="{B82D73E4-114C-4105-B990-C6E13C802734}"/>
    <hyperlink ref="F166" r:id="rId135" xr:uid="{ACEAC98B-C3CB-4513-9BF8-2F6BAFCAB298}"/>
    <hyperlink ref="F167" r:id="rId136" xr:uid="{6E4AC639-A216-4BB1-A8DD-989C786648E3}"/>
    <hyperlink ref="F168" r:id="rId137" location="c249556" xr:uid="{5A280742-EDC4-463E-AAD0-34FBA230C5BD}"/>
    <hyperlink ref="F169:F171" r:id="rId138" location="c249556" display="Land_Tirol_EMFAF" xr:uid="{C1E0E09C-516C-4361-9DFC-89686DC8FE32}"/>
    <hyperlink ref="F172" r:id="rId139" xr:uid="{CD9A4E2F-AFE8-4A2B-AC48-30C2ACEC798C}"/>
    <hyperlink ref="F173:F175" r:id="rId140" display="Land_Vlbg_EMFAF" xr:uid="{FC361812-BCCD-4D91-AF58-5813DAC84856}"/>
    <hyperlink ref="F157" r:id="rId141" xr:uid="{F7065DEF-8230-4688-8C97-43DDC2230F06}"/>
  </hyperlinks>
  <pageMargins left="0.25" right="0.25" top="0.75" bottom="0.75" header="0.3" footer="0.3"/>
  <pageSetup paperSize="9" orientation="landscape" r:id="rId142"/>
  <legacyDrawing r:id="rId143"/>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0000000}">
          <x14:formula1>
            <xm:f>Dropdown!$A$1:$A$10</xm:f>
          </x14:formula1>
          <xm:sqref>B209 B7:B126 B176:B207</xm:sqref>
        </x14:dataValidation>
        <x14:dataValidation type="list" allowBlank="1" showInputMessage="1" showErrorMessage="1" xr:uid="{00000000-0002-0000-0000-000001000000}">
          <x14:formula1>
            <xm:f>Dropdown!$B$1:$B$7</xm:f>
          </x14:formula1>
          <xm:sqref>C209 C7:C126 C176:C207</xm:sqref>
        </x14:dataValidation>
        <x14:dataValidation type="list" allowBlank="1" showInputMessage="1" showErrorMessage="1" xr:uid="{00000000-0002-0000-0000-000002000000}">
          <x14:formula1>
            <xm:f>'R:\II-2\08_Fisch-Fonds\EMFF nach 2020\Budget\Auswahlverfahren\[Übersicht Stichtage und Auswahl (intern mit Budget).xlsx]Dropdown'!#REF!</xm:f>
          </x14:formula1>
          <xm:sqref>B127:C175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10"/>
  <sheetViews>
    <sheetView topLeftCell="B1" workbookViewId="0">
      <selection activeCell="B3" sqref="B3"/>
    </sheetView>
  </sheetViews>
  <sheetFormatPr baseColWidth="10" defaultRowHeight="15" x14ac:dyDescent="0.25"/>
  <cols>
    <col min="1" max="1" width="16.28515625" bestFit="1" customWidth="1"/>
    <col min="2" max="2" width="39.85546875" bestFit="1" customWidth="1"/>
    <col min="3" max="3" width="5.5703125" bestFit="1" customWidth="1"/>
    <col min="4" max="4" width="255.7109375" bestFit="1" customWidth="1"/>
  </cols>
  <sheetData>
    <row r="1" spans="1:4" x14ac:dyDescent="0.25">
      <c r="A1" t="s">
        <v>4</v>
      </c>
      <c r="B1" t="s">
        <v>13</v>
      </c>
      <c r="C1" t="s">
        <v>21</v>
      </c>
      <c r="D1" t="s">
        <v>25</v>
      </c>
    </row>
    <row r="2" spans="1:4" x14ac:dyDescent="0.25">
      <c r="A2" t="s">
        <v>6</v>
      </c>
      <c r="B2" t="s">
        <v>14</v>
      </c>
      <c r="C2" t="s">
        <v>22</v>
      </c>
      <c r="D2" t="s">
        <v>26</v>
      </c>
    </row>
    <row r="3" spans="1:4" x14ac:dyDescent="0.25">
      <c r="A3" t="s">
        <v>29</v>
      </c>
      <c r="B3" t="s">
        <v>15</v>
      </c>
      <c r="C3" t="s">
        <v>22</v>
      </c>
      <c r="D3" t="s">
        <v>26</v>
      </c>
    </row>
    <row r="4" spans="1:4" x14ac:dyDescent="0.25">
      <c r="A4" t="s">
        <v>30</v>
      </c>
      <c r="B4" t="s">
        <v>16</v>
      </c>
      <c r="C4" t="s">
        <v>21</v>
      </c>
      <c r="D4" t="s">
        <v>25</v>
      </c>
    </row>
    <row r="5" spans="1:4" x14ac:dyDescent="0.25">
      <c r="A5" t="s">
        <v>5</v>
      </c>
      <c r="B5" t="s">
        <v>17</v>
      </c>
      <c r="C5" t="s">
        <v>23</v>
      </c>
      <c r="D5" t="s">
        <v>27</v>
      </c>
    </row>
    <row r="6" spans="1:4" x14ac:dyDescent="0.25">
      <c r="A6" t="s">
        <v>1</v>
      </c>
      <c r="B6" t="s">
        <v>18</v>
      </c>
      <c r="C6" t="s">
        <v>21</v>
      </c>
      <c r="D6" t="s">
        <v>25</v>
      </c>
    </row>
    <row r="7" spans="1:4" x14ac:dyDescent="0.25">
      <c r="A7" t="s">
        <v>3</v>
      </c>
      <c r="B7" t="s">
        <v>19</v>
      </c>
      <c r="C7" t="s">
        <v>24</v>
      </c>
      <c r="D7" t="s">
        <v>28</v>
      </c>
    </row>
    <row r="8" spans="1:4" x14ac:dyDescent="0.25">
      <c r="A8" t="s">
        <v>2</v>
      </c>
    </row>
    <row r="9" spans="1:4" x14ac:dyDescent="0.25">
      <c r="A9" t="s">
        <v>0</v>
      </c>
    </row>
    <row r="10" spans="1:4" x14ac:dyDescent="0.25">
      <c r="A10" t="s">
        <v>20</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3</vt:i4>
      </vt:variant>
    </vt:vector>
  </HeadingPairs>
  <TitlesOfParts>
    <vt:vector size="5" baseType="lpstr">
      <vt:lpstr>Übersicht Stichtage EMFAF 21-27</vt:lpstr>
      <vt:lpstr>Dropdown</vt:lpstr>
      <vt:lpstr>Land_Ktn_EMFAF</vt:lpstr>
      <vt:lpstr>Land_NÖ_EMFAF</vt:lpstr>
      <vt:lpstr>Land_NOE_EMFAF</vt:lpstr>
    </vt:vector>
  </TitlesOfParts>
  <Company>BMLFUW</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BML</dc:creator>
  <cp:lastModifiedBy>Kömürcü, Sara</cp:lastModifiedBy>
  <cp:lastPrinted>2023-05-25T06:10:31Z</cp:lastPrinted>
  <dcterms:created xsi:type="dcterms:W3CDTF">2020-12-04T06:42:53Z</dcterms:created>
  <dcterms:modified xsi:type="dcterms:W3CDTF">2026-03-12T14:23:33Z</dcterms:modified>
</cp:coreProperties>
</file>